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fice Share\FrontOffice\Financial Files\Joe Files\Joe's\"/>
    </mc:Choice>
  </mc:AlternateContent>
  <bookViews>
    <workbookView xWindow="0" yWindow="0" windowWidth="28800" windowHeight="11730"/>
  </bookViews>
  <sheets>
    <sheet name="E_T_Exampl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R2" i="1"/>
  <c r="V2" i="1"/>
</calcChain>
</file>

<file path=xl/sharedStrings.xml><?xml version="1.0" encoding="utf-8"?>
<sst xmlns="http://schemas.openxmlformats.org/spreadsheetml/2006/main" count="34" uniqueCount="33">
  <si>
    <t>NA</t>
  </si>
  <si>
    <t>CO Friendly</t>
  </si>
  <si>
    <t>Final Invention Statement</t>
  </si>
  <si>
    <t>Sub 1</t>
  </si>
  <si>
    <t>National Institutes of Health</t>
  </si>
  <si>
    <t>PI Awesome</t>
  </si>
  <si>
    <t>Generic Title</t>
  </si>
  <si>
    <t>NIH1234</t>
  </si>
  <si>
    <t>#1234</t>
  </si>
  <si>
    <t>Funding Expected Date</t>
  </si>
  <si>
    <t>As of Date</t>
  </si>
  <si>
    <t>Expense/Time Ratio</t>
  </si>
  <si>
    <t>% Project Time Spent</t>
  </si>
  <si>
    <t>Project Time Spent (Days)</t>
  </si>
  <si>
    <t>Project Period (days)</t>
  </si>
  <si>
    <t>% Project $ Spent</t>
  </si>
  <si>
    <t>$ Project Spent</t>
  </si>
  <si>
    <t>Project $ Obligated</t>
  </si>
  <si>
    <t>Project Amount</t>
  </si>
  <si>
    <t>Contacts (CO / COR)</t>
  </si>
  <si>
    <t>Submitted</t>
  </si>
  <si>
    <t>Due</t>
  </si>
  <si>
    <t>Report</t>
  </si>
  <si>
    <t>Subs?</t>
  </si>
  <si>
    <t>SPONSOR</t>
  </si>
  <si>
    <t>BUDGET END DATE</t>
  </si>
  <si>
    <t>PROJECT END DATE</t>
  </si>
  <si>
    <t>PROJECT BEGIN DATE</t>
  </si>
  <si>
    <t>LEAD PI</t>
  </si>
  <si>
    <t>PROJECT TITLE</t>
  </si>
  <si>
    <t>Sponsor ID</t>
  </si>
  <si>
    <t>PROJECT NO</t>
  </si>
  <si>
    <t>PROJECT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</si>
</sst>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4" fontId="0" fillId="2" borderId="1" xfId="0" applyNumberFormat="1" applyFill="1" applyBorder="1" applyAlignment="1">
      <alignment horizontal="left"/>
    </xf>
    <xf numFmtId="14" fontId="0" fillId="3" borderId="1" xfId="2" applyNumberFormat="1" applyFont="1" applyFill="1" applyBorder="1" applyAlignment="1">
      <alignment horizontal="left"/>
    </xf>
    <xf numFmtId="43" fontId="0" fillId="4" borderId="1" xfId="1" applyFont="1" applyFill="1" applyBorder="1" applyAlignment="1">
      <alignment horizontal="left"/>
    </xf>
    <xf numFmtId="10" fontId="0" fillId="4" borderId="1" xfId="3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4" fontId="0" fillId="4" borderId="1" xfId="2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right"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workbookViewId="0">
      <selection activeCell="J2" sqref="J2"/>
    </sheetView>
  </sheetViews>
  <sheetFormatPr defaultRowHeight="15" x14ac:dyDescent="0.25"/>
  <cols>
    <col min="5" max="5" width="11.42578125" customWidth="1"/>
    <col min="7" max="8" width="9.7109375" bestFit="1" customWidth="1"/>
    <col min="9" max="9" width="11.7109375" bestFit="1" customWidth="1"/>
    <col min="11" max="11" width="13.85546875" customWidth="1"/>
    <col min="12" max="12" width="10.7109375" bestFit="1" customWidth="1"/>
    <col min="13" max="13" width="11" customWidth="1"/>
    <col min="14" max="14" width="12" customWidth="1"/>
    <col min="15" max="17" width="10" bestFit="1" customWidth="1"/>
    <col min="18" max="18" width="8.7109375" bestFit="1" customWidth="1"/>
    <col min="19" max="19" width="7.28515625" bestFit="1" customWidth="1"/>
    <col min="20" max="20" width="11" customWidth="1"/>
    <col min="21" max="21" width="9.28515625" customWidth="1"/>
    <col min="22" max="22" width="8.42578125" bestFit="1" customWidth="1"/>
    <col min="23" max="23" width="9.7109375" bestFit="1" customWidth="1"/>
  </cols>
  <sheetData>
    <row r="1" spans="1:24" ht="45" x14ac:dyDescent="0.25">
      <c r="A1" s="19" t="s">
        <v>32</v>
      </c>
      <c r="B1" s="19" t="s">
        <v>31</v>
      </c>
      <c r="C1" s="19" t="s">
        <v>30</v>
      </c>
      <c r="D1" s="19" t="s">
        <v>29</v>
      </c>
      <c r="E1" s="19" t="s">
        <v>28</v>
      </c>
      <c r="F1" s="19" t="s">
        <v>27</v>
      </c>
      <c r="G1" s="19" t="s">
        <v>26</v>
      </c>
      <c r="H1" s="19" t="s">
        <v>25</v>
      </c>
      <c r="I1" s="19" t="s">
        <v>24</v>
      </c>
      <c r="J1" s="19" t="s">
        <v>23</v>
      </c>
      <c r="K1" s="19" t="s">
        <v>22</v>
      </c>
      <c r="L1" s="18" t="s">
        <v>21</v>
      </c>
      <c r="M1" s="17" t="s">
        <v>20</v>
      </c>
      <c r="N1" s="17" t="s">
        <v>19</v>
      </c>
      <c r="O1" s="16" t="s">
        <v>18</v>
      </c>
      <c r="P1" s="16" t="s">
        <v>17</v>
      </c>
      <c r="Q1" s="16" t="s">
        <v>16</v>
      </c>
      <c r="R1" s="16" t="s">
        <v>15</v>
      </c>
      <c r="S1" s="16" t="s">
        <v>14</v>
      </c>
      <c r="T1" s="16" t="s">
        <v>13</v>
      </c>
      <c r="U1" s="16" t="s">
        <v>12</v>
      </c>
      <c r="V1" s="16" t="s">
        <v>11</v>
      </c>
      <c r="W1" s="15" t="s">
        <v>10</v>
      </c>
      <c r="X1" s="14" t="s">
        <v>9</v>
      </c>
    </row>
    <row r="2" spans="1:24" ht="45" x14ac:dyDescent="0.25">
      <c r="A2" s="13" t="s">
        <v>8</v>
      </c>
      <c r="B2" s="10" t="s">
        <v>8</v>
      </c>
      <c r="C2" s="10" t="s">
        <v>7</v>
      </c>
      <c r="D2" s="10" t="s">
        <v>6</v>
      </c>
      <c r="E2" s="10" t="s">
        <v>5</v>
      </c>
      <c r="F2" s="12">
        <v>42370</v>
      </c>
      <c r="G2" s="12">
        <v>43646</v>
      </c>
      <c r="H2" s="12">
        <v>43646</v>
      </c>
      <c r="I2" s="10" t="s">
        <v>4</v>
      </c>
      <c r="J2" s="11" t="s">
        <v>3</v>
      </c>
      <c r="K2" s="10" t="s">
        <v>2</v>
      </c>
      <c r="L2" s="9">
        <v>43766</v>
      </c>
      <c r="M2" s="8">
        <v>43401</v>
      </c>
      <c r="N2" s="7" t="s">
        <v>1</v>
      </c>
      <c r="O2" s="6">
        <v>500000</v>
      </c>
      <c r="P2" s="6">
        <v>500000</v>
      </c>
      <c r="Q2" s="6">
        <v>825</v>
      </c>
      <c r="R2" s="4">
        <f>Q2/O2</f>
        <v>1.65E-3</v>
      </c>
      <c r="S2" s="5">
        <v>1825</v>
      </c>
      <c r="T2" s="5">
        <v>3</v>
      </c>
      <c r="U2" s="4">
        <f>T2/S2</f>
        <v>1.6438356164383563E-3</v>
      </c>
      <c r="V2" s="3">
        <f>R2/U2</f>
        <v>1.0037499999999999</v>
      </c>
      <c r="W2" s="2">
        <v>43570</v>
      </c>
      <c r="X2" s="1" t="s">
        <v>0</v>
      </c>
    </row>
    <row r="3" spans="1:24" x14ac:dyDescent="0.25">
      <c r="G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E_T_Example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Knudsen</dc:creator>
  <cp:lastModifiedBy>Joseph Gesa</cp:lastModifiedBy>
  <dcterms:created xsi:type="dcterms:W3CDTF">2019-04-15T18:04:03Z</dcterms:created>
  <dcterms:modified xsi:type="dcterms:W3CDTF">2019-04-15T18:29:13Z</dcterms:modified>
</cp:coreProperties>
</file>