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96" windowWidth="14496" windowHeight="123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8" i="1" l="1"/>
  <c r="H20" i="1" l="1"/>
  <c r="H10" i="1"/>
</calcChain>
</file>

<file path=xl/sharedStrings.xml><?xml version="1.0" encoding="utf-8"?>
<sst xmlns="http://schemas.openxmlformats.org/spreadsheetml/2006/main" count="75" uniqueCount="34">
  <si>
    <t>Index</t>
  </si>
  <si>
    <t>Fund</t>
  </si>
  <si>
    <t>Org</t>
  </si>
  <si>
    <t>Acct</t>
  </si>
  <si>
    <t>Prog</t>
  </si>
  <si>
    <t>Percent</t>
  </si>
  <si>
    <t>Destination</t>
  </si>
  <si>
    <t>0400</t>
  </si>
  <si>
    <t>FTMINDD</t>
  </si>
  <si>
    <t xml:space="preserve">Total:  </t>
  </si>
  <si>
    <t>College Dean Research Dev</t>
  </si>
  <si>
    <t>General  Fund</t>
  </si>
  <si>
    <t>VPRTT Research Dev</t>
  </si>
  <si>
    <t>Desc</t>
  </si>
  <si>
    <t>IDC Return distribution for 4xxxxx</t>
  </si>
  <si>
    <t>FY14, FY15, FY16 -- IDC -- Govt -- 50.00%</t>
  </si>
  <si>
    <t>FY14, FY15, FY16 -- IDC -- Priv -- 59.66%</t>
  </si>
  <si>
    <t>FY14, FY15, FY16 -- IDC -- Other -- Other%</t>
  </si>
  <si>
    <t>College</t>
  </si>
  <si>
    <t>Research Dev Index</t>
  </si>
  <si>
    <t>CASE</t>
  </si>
  <si>
    <t>131751</t>
  </si>
  <si>
    <t>CECS</t>
  </si>
  <si>
    <t>132194</t>
  </si>
  <si>
    <t>CERSE</t>
  </si>
  <si>
    <t>131726</t>
  </si>
  <si>
    <t>VPRTT</t>
  </si>
  <si>
    <t>118182</t>
  </si>
  <si>
    <t>IDC001</t>
  </si>
  <si>
    <t>xxxxx</t>
  </si>
  <si>
    <t>4xxxxx</t>
  </si>
  <si>
    <t>1xxxxx</t>
  </si>
  <si>
    <t>FY14, FY15, FY16 IDC Distribution Tables for Center Distributions</t>
  </si>
  <si>
    <t>Center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</si>
</sst>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quotePrefix="1" applyFill="1" applyBorder="1" applyAlignment="1">
      <alignment horizontal="left"/>
    </xf>
    <xf numFmtId="0" fontId="0" fillId="4" borderId="1" xfId="0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1" fillId="4" borderId="1" xfId="0" applyNumberFormat="1" applyFont="1" applyFill="1" applyBorder="1"/>
    <xf numFmtId="164" fontId="0" fillId="0" borderId="0" xfId="0" applyNumberFormat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quotePrefix="1" applyFill="1" applyBorder="1" applyAlignment="1">
      <alignment horizontal="left"/>
    </xf>
    <xf numFmtId="164" fontId="0" fillId="5" borderId="1" xfId="0" applyNumberFormat="1" applyFill="1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quotePrefix="1" applyFill="1" applyBorder="1" applyAlignment="1">
      <alignment horizontal="left"/>
    </xf>
    <xf numFmtId="164" fontId="0" fillId="7" borderId="1" xfId="0" applyNumberFormat="1" applyFill="1" applyBorder="1"/>
    <xf numFmtId="0" fontId="0" fillId="7" borderId="1" xfId="0" applyFill="1" applyBorder="1"/>
    <xf numFmtId="0" fontId="1" fillId="6" borderId="1" xfId="0" applyFont="1" applyFill="1" applyBorder="1"/>
    <xf numFmtId="0" fontId="0" fillId="8" borderId="1" xfId="0" applyFill="1" applyBorder="1"/>
    <xf numFmtId="0" fontId="2" fillId="8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I19" sqref="I19"/>
    </sheetView>
  </sheetViews>
  <sheetFormatPr defaultRowHeight="14.4" x14ac:dyDescent="0.3"/>
  <cols>
    <col min="1" max="1" width="12.33203125" style="2" customWidth="1"/>
    <col min="2" max="2" width="22.44140625" style="3" customWidth="1"/>
    <col min="3" max="3" width="9.109375" style="3"/>
    <col min="4" max="4" width="9.33203125" style="3" customWidth="1"/>
    <col min="5" max="7" width="9.109375" style="3"/>
    <col min="8" max="8" width="13.5546875" style="14" customWidth="1"/>
    <col min="9" max="9" width="26.6640625" customWidth="1"/>
  </cols>
  <sheetData>
    <row r="1" spans="1:9" ht="21" x14ac:dyDescent="0.4">
      <c r="A1" s="48" t="s">
        <v>32</v>
      </c>
      <c r="B1" s="49"/>
      <c r="C1" s="49"/>
      <c r="D1" s="49"/>
      <c r="E1" s="49"/>
      <c r="F1" s="49"/>
      <c r="G1" s="49"/>
      <c r="H1" s="49"/>
      <c r="I1" s="49"/>
    </row>
    <row r="3" spans="1:9" ht="15" x14ac:dyDescent="0.25">
      <c r="A3" s="30" t="s">
        <v>15</v>
      </c>
      <c r="B3" s="30"/>
      <c r="C3" s="30"/>
      <c r="D3" s="30"/>
      <c r="E3" s="30"/>
      <c r="F3" s="30"/>
      <c r="G3" s="30"/>
      <c r="H3" s="30"/>
      <c r="I3" s="30"/>
    </row>
    <row r="4" spans="1:9" s="1" customFormat="1" ht="18" customHeight="1" x14ac:dyDescent="0.25">
      <c r="A4" s="15" t="s">
        <v>8</v>
      </c>
      <c r="B4" s="16" t="s">
        <v>13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7" t="s">
        <v>5</v>
      </c>
      <c r="I4" s="15" t="s">
        <v>6</v>
      </c>
    </row>
    <row r="5" spans="1:9" ht="5.25" customHeight="1" x14ac:dyDescent="0.25">
      <c r="A5" s="5"/>
      <c r="B5" s="6"/>
      <c r="C5" s="6"/>
      <c r="D5" s="6"/>
      <c r="E5" s="6"/>
      <c r="F5" s="6"/>
      <c r="G5" s="6"/>
      <c r="H5" s="11"/>
      <c r="I5" s="4"/>
    </row>
    <row r="6" spans="1:9" ht="18" customHeight="1" x14ac:dyDescent="0.3">
      <c r="A6" s="36" t="s">
        <v>30</v>
      </c>
      <c r="B6" s="39" t="s">
        <v>14</v>
      </c>
      <c r="C6" s="8">
        <v>118182</v>
      </c>
      <c r="D6" s="8">
        <v>118182</v>
      </c>
      <c r="E6" s="8">
        <v>47846</v>
      </c>
      <c r="F6" s="8">
        <v>4777</v>
      </c>
      <c r="G6" s="9">
        <v>1200</v>
      </c>
      <c r="H6" s="12">
        <v>0.04</v>
      </c>
      <c r="I6" s="7" t="s">
        <v>12</v>
      </c>
    </row>
    <row r="7" spans="1:9" ht="18" customHeight="1" x14ac:dyDescent="0.3">
      <c r="A7" s="37"/>
      <c r="B7" s="40"/>
      <c r="C7" s="8" t="s">
        <v>31</v>
      </c>
      <c r="D7" s="8" t="s">
        <v>31</v>
      </c>
      <c r="E7" s="8" t="s">
        <v>29</v>
      </c>
      <c r="F7" s="8">
        <v>4777</v>
      </c>
      <c r="G7" s="9">
        <v>1200</v>
      </c>
      <c r="H7" s="12">
        <v>0.04</v>
      </c>
      <c r="I7" s="7" t="s">
        <v>10</v>
      </c>
    </row>
    <row r="8" spans="1:9" ht="18" customHeight="1" x14ac:dyDescent="0.3">
      <c r="A8" s="37"/>
      <c r="B8" s="40"/>
      <c r="C8" s="8" t="s">
        <v>31</v>
      </c>
      <c r="D8" s="8" t="s">
        <v>31</v>
      </c>
      <c r="E8" s="8" t="s">
        <v>29</v>
      </c>
      <c r="F8" s="8">
        <v>4777</v>
      </c>
      <c r="G8" s="8">
        <v>1200</v>
      </c>
      <c r="H8" s="12">
        <v>0.14610000000000001</v>
      </c>
      <c r="I8" s="8" t="s">
        <v>33</v>
      </c>
    </row>
    <row r="9" spans="1:9" ht="18" customHeight="1" x14ac:dyDescent="0.3">
      <c r="A9" s="38"/>
      <c r="B9" s="41"/>
      <c r="C9" s="8">
        <v>290360</v>
      </c>
      <c r="D9" s="8">
        <v>1001</v>
      </c>
      <c r="E9" s="8">
        <v>90360</v>
      </c>
      <c r="F9" s="8">
        <v>4777</v>
      </c>
      <c r="G9" s="9" t="s">
        <v>7</v>
      </c>
      <c r="H9" s="12">
        <v>0.77390000000000003</v>
      </c>
      <c r="I9" s="7" t="s">
        <v>11</v>
      </c>
    </row>
    <row r="10" spans="1:9" ht="15" x14ac:dyDescent="0.25">
      <c r="F10" s="35" t="s">
        <v>9</v>
      </c>
      <c r="G10" s="35"/>
      <c r="H10" s="13">
        <f>SUM(H6:H9)</f>
        <v>1</v>
      </c>
      <c r="I10" s="10"/>
    </row>
    <row r="13" spans="1:9" ht="15" x14ac:dyDescent="0.25">
      <c r="A13" s="30" t="s">
        <v>16</v>
      </c>
      <c r="B13" s="30"/>
      <c r="C13" s="30"/>
      <c r="D13" s="30"/>
      <c r="E13" s="30"/>
      <c r="F13" s="30"/>
      <c r="G13" s="30"/>
      <c r="H13" s="30"/>
      <c r="I13" s="30"/>
    </row>
    <row r="14" spans="1:9" s="1" customFormat="1" ht="18" customHeight="1" x14ac:dyDescent="0.25">
      <c r="A14" s="15" t="s">
        <v>8</v>
      </c>
      <c r="B14" s="16" t="s">
        <v>13</v>
      </c>
      <c r="C14" s="15" t="s">
        <v>0</v>
      </c>
      <c r="D14" s="15" t="s">
        <v>1</v>
      </c>
      <c r="E14" s="15" t="s">
        <v>2</v>
      </c>
      <c r="F14" s="15" t="s">
        <v>3</v>
      </c>
      <c r="G14" s="15" t="s">
        <v>4</v>
      </c>
      <c r="H14" s="17" t="s">
        <v>5</v>
      </c>
      <c r="I14" s="15" t="s">
        <v>6</v>
      </c>
    </row>
    <row r="15" spans="1:9" ht="5.25" customHeight="1" x14ac:dyDescent="0.25">
      <c r="A15" s="5"/>
      <c r="B15" s="6"/>
      <c r="C15" s="6"/>
      <c r="D15" s="6"/>
      <c r="E15" s="6"/>
      <c r="F15" s="6"/>
      <c r="G15" s="6"/>
      <c r="H15" s="11"/>
      <c r="I15" s="4"/>
    </row>
    <row r="16" spans="1:9" ht="18" customHeight="1" x14ac:dyDescent="0.3">
      <c r="A16" s="42" t="s">
        <v>30</v>
      </c>
      <c r="B16" s="45" t="s">
        <v>14</v>
      </c>
      <c r="C16" s="18">
        <v>118182</v>
      </c>
      <c r="D16" s="18">
        <v>118182</v>
      </c>
      <c r="E16" s="18">
        <v>47846</v>
      </c>
      <c r="F16" s="18">
        <v>4777</v>
      </c>
      <c r="G16" s="19">
        <v>1200</v>
      </c>
      <c r="H16" s="20">
        <v>0.04</v>
      </c>
      <c r="I16" s="21" t="s">
        <v>12</v>
      </c>
    </row>
    <row r="17" spans="1:9" ht="18" customHeight="1" x14ac:dyDescent="0.3">
      <c r="A17" s="43"/>
      <c r="B17" s="46"/>
      <c r="C17" s="18" t="s">
        <v>31</v>
      </c>
      <c r="D17" s="18" t="s">
        <v>31</v>
      </c>
      <c r="E17" s="18" t="s">
        <v>29</v>
      </c>
      <c r="F17" s="18">
        <v>4777</v>
      </c>
      <c r="G17" s="19">
        <v>1200</v>
      </c>
      <c r="H17" s="20">
        <v>0.04</v>
      </c>
      <c r="I17" s="21" t="s">
        <v>10</v>
      </c>
    </row>
    <row r="18" spans="1:9" ht="18" customHeight="1" x14ac:dyDescent="0.3">
      <c r="A18" s="43"/>
      <c r="B18" s="46"/>
      <c r="C18" s="18" t="s">
        <v>31</v>
      </c>
      <c r="D18" s="18" t="s">
        <v>31</v>
      </c>
      <c r="E18" s="18" t="s">
        <v>29</v>
      </c>
      <c r="F18" s="18">
        <v>4777</v>
      </c>
      <c r="G18" s="18">
        <v>1200</v>
      </c>
      <c r="H18" s="20">
        <v>0.16450000000000001</v>
      </c>
      <c r="I18" s="18" t="s">
        <v>33</v>
      </c>
    </row>
    <row r="19" spans="1:9" ht="18" customHeight="1" x14ac:dyDescent="0.3">
      <c r="A19" s="44"/>
      <c r="B19" s="47"/>
      <c r="C19" s="18">
        <v>290360</v>
      </c>
      <c r="D19" s="18">
        <v>1001</v>
      </c>
      <c r="E19" s="18">
        <v>90360</v>
      </c>
      <c r="F19" s="18">
        <v>4777</v>
      </c>
      <c r="G19" s="19" t="s">
        <v>7</v>
      </c>
      <c r="H19" s="20">
        <v>0.75549999999999995</v>
      </c>
      <c r="I19" s="21" t="s">
        <v>11</v>
      </c>
    </row>
    <row r="20" spans="1:9" ht="15" x14ac:dyDescent="0.25">
      <c r="F20" s="35" t="s">
        <v>9</v>
      </c>
      <c r="G20" s="35"/>
      <c r="H20" s="13">
        <f>SUM(H16:H19)</f>
        <v>1</v>
      </c>
      <c r="I20" s="10"/>
    </row>
    <row r="23" spans="1:9" ht="15" x14ac:dyDescent="0.25">
      <c r="A23" s="30" t="s">
        <v>17</v>
      </c>
      <c r="B23" s="30"/>
      <c r="C23" s="30"/>
      <c r="D23" s="30"/>
      <c r="E23" s="30"/>
      <c r="F23" s="30"/>
      <c r="G23" s="30"/>
      <c r="H23" s="30"/>
      <c r="I23" s="30"/>
    </row>
    <row r="24" spans="1:9" s="1" customFormat="1" ht="18" customHeight="1" x14ac:dyDescent="0.25">
      <c r="A24" s="22" t="s">
        <v>8</v>
      </c>
      <c r="B24" s="16" t="s">
        <v>13</v>
      </c>
      <c r="C24" s="22" t="s">
        <v>0</v>
      </c>
      <c r="D24" s="22" t="s">
        <v>1</v>
      </c>
      <c r="E24" s="22" t="s">
        <v>2</v>
      </c>
      <c r="F24" s="22" t="s">
        <v>3</v>
      </c>
      <c r="G24" s="22" t="s">
        <v>4</v>
      </c>
      <c r="H24" s="17" t="s">
        <v>5</v>
      </c>
      <c r="I24" s="22" t="s">
        <v>6</v>
      </c>
    </row>
    <row r="25" spans="1:9" ht="5.25" customHeight="1" x14ac:dyDescent="0.25">
      <c r="A25" s="5"/>
      <c r="B25" s="6"/>
      <c r="C25" s="6"/>
      <c r="D25" s="6"/>
      <c r="E25" s="6"/>
      <c r="F25" s="6"/>
      <c r="G25" s="6"/>
      <c r="H25" s="11"/>
      <c r="I25" s="4"/>
    </row>
    <row r="26" spans="1:9" ht="18" customHeight="1" x14ac:dyDescent="0.3">
      <c r="A26" s="31" t="s">
        <v>28</v>
      </c>
      <c r="B26" s="33" t="s">
        <v>14</v>
      </c>
      <c r="C26" s="23">
        <v>118182</v>
      </c>
      <c r="D26" s="23">
        <v>118182</v>
      </c>
      <c r="E26" s="23">
        <v>47846</v>
      </c>
      <c r="F26" s="23">
        <v>4777</v>
      </c>
      <c r="G26" s="24">
        <v>1200</v>
      </c>
      <c r="H26" s="25">
        <v>0.04</v>
      </c>
      <c r="I26" s="26" t="s">
        <v>12</v>
      </c>
    </row>
    <row r="27" spans="1:9" ht="18" customHeight="1" x14ac:dyDescent="0.3">
      <c r="A27" s="32"/>
      <c r="B27" s="34"/>
      <c r="C27" s="23">
        <v>290360</v>
      </c>
      <c r="D27" s="23">
        <v>1001</v>
      </c>
      <c r="E27" s="23">
        <v>90360</v>
      </c>
      <c r="F27" s="23">
        <v>4777</v>
      </c>
      <c r="G27" s="24" t="s">
        <v>7</v>
      </c>
      <c r="H27" s="25">
        <v>0.96</v>
      </c>
      <c r="I27" s="26" t="s">
        <v>11</v>
      </c>
    </row>
    <row r="28" spans="1:9" ht="15" x14ac:dyDescent="0.25">
      <c r="F28" s="35" t="s">
        <v>9</v>
      </c>
      <c r="G28" s="35"/>
      <c r="H28" s="13">
        <f>SUM(H26:H27)</f>
        <v>1</v>
      </c>
      <c r="I28" s="10"/>
    </row>
    <row r="31" spans="1:9" x14ac:dyDescent="0.3">
      <c r="A31" s="27" t="s">
        <v>18</v>
      </c>
      <c r="B31" s="27" t="s">
        <v>19</v>
      </c>
    </row>
    <row r="32" spans="1:9" x14ac:dyDescent="0.3">
      <c r="A32" s="28" t="s">
        <v>20</v>
      </c>
      <c r="B32" s="29" t="s">
        <v>21</v>
      </c>
    </row>
    <row r="33" spans="1:2" x14ac:dyDescent="0.3">
      <c r="A33" s="28" t="s">
        <v>22</v>
      </c>
      <c r="B33" s="29" t="s">
        <v>23</v>
      </c>
    </row>
    <row r="34" spans="1:2" x14ac:dyDescent="0.3">
      <c r="A34" s="28" t="s">
        <v>24</v>
      </c>
      <c r="B34" s="29" t="s">
        <v>25</v>
      </c>
    </row>
    <row r="35" spans="1:2" x14ac:dyDescent="0.3">
      <c r="A35" s="28" t="s">
        <v>26</v>
      </c>
      <c r="B35" s="29" t="s">
        <v>27</v>
      </c>
    </row>
  </sheetData>
  <mergeCells count="13">
    <mergeCell ref="A23:I23"/>
    <mergeCell ref="A26:A27"/>
    <mergeCell ref="B26:B27"/>
    <mergeCell ref="F28:G28"/>
    <mergeCell ref="F20:G20"/>
    <mergeCell ref="F10:G10"/>
    <mergeCell ref="A3:I3"/>
    <mergeCell ref="A6:A9"/>
    <mergeCell ref="B6:B9"/>
    <mergeCell ref="A13:I13"/>
    <mergeCell ref="A16:A19"/>
    <mergeCell ref="B16:B19"/>
    <mergeCell ref="A1:I1"/>
  </mergeCells>
  <pageMargins left="0.25" right="0.25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2016-03-28T15:58:57Z</dcterms:modified>
</cp:coreProperties>
</file>