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Jason Richter</author>
  </authors>
  <commentList>
    <comment ref="G46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President for internal awards</t>
        </r>
      </text>
    </comment>
    <comment ref="G47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Discretionary Fund (supports graduate education)</t>
        </r>
      </text>
    </comment>
    <comment ref="G64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Used by the Finance Office</t>
        </r>
      </text>
    </comment>
  </commentList>
</comments>
</file>

<file path=xl/sharedStrings.xml><?xml version="1.0" encoding="utf-8"?>
<sst xmlns="http://schemas.openxmlformats.org/spreadsheetml/2006/main" count="89" uniqueCount="88">
  <si>
    <t>Disbribution of Recovered F&amp;A</t>
  </si>
  <si>
    <t xml:space="preserve">AA </t>
  </si>
  <si>
    <t>Research</t>
  </si>
  <si>
    <t>A&amp;F</t>
  </si>
  <si>
    <t xml:space="preserve">TOTAL </t>
  </si>
  <si>
    <t>Acad Unit</t>
  </si>
  <si>
    <t>Name</t>
  </si>
  <si>
    <t>Central</t>
  </si>
  <si>
    <t>Provost</t>
  </si>
  <si>
    <t>Spon Prog</t>
  </si>
  <si>
    <t>Library</t>
  </si>
  <si>
    <t>Facilities</t>
  </si>
  <si>
    <t>Other</t>
  </si>
  <si>
    <t>ADMIN</t>
  </si>
  <si>
    <t>Dean</t>
  </si>
  <si>
    <t xml:space="preserve">Dept. </t>
  </si>
  <si>
    <t>Invest.</t>
  </si>
  <si>
    <t>DISPERSED</t>
  </si>
  <si>
    <t>Arizona State U</t>
  </si>
  <si>
    <t>Buffalo</t>
  </si>
  <si>
    <t>College of Charleston</t>
  </si>
  <si>
    <t>Duke</t>
  </si>
  <si>
    <t>Duke Medical</t>
  </si>
  <si>
    <t>Eastern Wash Univ</t>
  </si>
  <si>
    <t>Fl International U</t>
  </si>
  <si>
    <t>Idaho State Univ</t>
  </si>
  <si>
    <t>Kansas</t>
  </si>
  <si>
    <t>Kennesaw State Univ</t>
  </si>
  <si>
    <t>Michigan St. Univ</t>
  </si>
  <si>
    <t>Minnesota</t>
  </si>
  <si>
    <t>MIT</t>
  </si>
  <si>
    <t>Nebreska</t>
  </si>
  <si>
    <t>New College FL</t>
  </si>
  <si>
    <t>Northern Michigan Univ</t>
  </si>
  <si>
    <t>50**</t>
  </si>
  <si>
    <t>This is in the process of being revised, ** If maximum F&amp;A is not collected PI will not receive 50%</t>
  </si>
  <si>
    <t>Northwestern</t>
  </si>
  <si>
    <t>NYU</t>
  </si>
  <si>
    <t>Penn State</t>
  </si>
  <si>
    <t>Pitt</t>
  </si>
  <si>
    <t>Radford Univ</t>
  </si>
  <si>
    <t>Rochester</t>
  </si>
  <si>
    <t>Saginaw Valley St U</t>
  </si>
  <si>
    <t>Southern Il Carbondale</t>
  </si>
  <si>
    <t>St. Johns</t>
  </si>
  <si>
    <t>Stanford</t>
  </si>
  <si>
    <t>Stony Brook</t>
  </si>
  <si>
    <t>SUNY Upstate Med</t>
  </si>
  <si>
    <t>Syracuse</t>
  </si>
  <si>
    <t>Texas A&amp;M</t>
  </si>
  <si>
    <t>Texas Christian Univ</t>
  </si>
  <si>
    <t>Texas Tech</t>
  </si>
  <si>
    <t>Toronto</t>
  </si>
  <si>
    <t>Univ Alaska Fairbanks</t>
  </si>
  <si>
    <t>Univ CO CO Springs</t>
  </si>
  <si>
    <t>Univ MA Amherest</t>
  </si>
  <si>
    <t>Univ of Akron</t>
  </si>
  <si>
    <t>Univ at Albany, SUNY</t>
  </si>
  <si>
    <t>Univ of IL Chicago</t>
  </si>
  <si>
    <t>UNLV</t>
  </si>
  <si>
    <t>Univ of New Hampshire</t>
  </si>
  <si>
    <t>Univ of Oklahoma</t>
  </si>
  <si>
    <t>Univ of Texas at Austin</t>
  </si>
  <si>
    <t>Univ of Toledo</t>
  </si>
  <si>
    <t>Univ Penn</t>
  </si>
  <si>
    <t>Univ Wyoming</t>
  </si>
  <si>
    <t>UC Berkeley</t>
  </si>
  <si>
    <t>UC Davis</t>
  </si>
  <si>
    <t>UNC</t>
  </si>
  <si>
    <t>UNC Charlotte</t>
  </si>
  <si>
    <t>UNC Greensboro</t>
  </si>
  <si>
    <t>UNC Wilmington</t>
  </si>
  <si>
    <t>UNM Medicine</t>
  </si>
  <si>
    <t>Valdosta State Univ</t>
  </si>
  <si>
    <t>Vanderbilt</t>
  </si>
  <si>
    <t>Wayne State</t>
  </si>
  <si>
    <t>Wichita State</t>
  </si>
  <si>
    <t>Winona State Univ</t>
  </si>
  <si>
    <t>Towson University</t>
  </si>
  <si>
    <t xml:space="preserve">Please note: </t>
  </si>
  <si>
    <t xml:space="preserve">Please use the information above as a guide, rather than an absolute representation of what occurs at these institutions. </t>
  </si>
  <si>
    <t xml:space="preserve">* This information was collected out of context -- that is, I did not obtain information about overall campus budgeting </t>
  </si>
  <si>
    <t xml:space="preserve">that would allow a fuller understanding of this material. </t>
  </si>
  <si>
    <t>* Many respondents indicated the distribution of funds to the highest level (for instance, Central Admin and Deans) and</t>
  </si>
  <si>
    <t>then indicated that some of these funds were used to support lower levels (Provost, VP Research and Depts. And Pis) without</t>
  </si>
  <si>
    <t>specifying the actual percentage that flows to these offices.  Thus, I believe that the broad distribition between central administration units and academic</t>
  </si>
  <si>
    <t xml:space="preserve">units are accurate, but the distribution within these units may not be specifically accurate. </t>
  </si>
  <si>
    <t xml:space="preserve">* No information was provided regarding how these funds may or may not be used.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</si>
</sst>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7" customWidth="1"/>
    <col min="2" max="7" width="10.57421875" style="0" customWidth="1"/>
    <col min="8" max="8" width="10.57421875" style="1" customWidth="1"/>
    <col min="9" max="11" width="10.57421875" style="0" customWidth="1"/>
    <col min="12" max="12" width="10.57421875" style="1" customWidth="1"/>
  </cols>
  <sheetData>
    <row r="1" ht="12.75"/>
    <row r="2" ht="12.75">
      <c r="E2" t="s">
        <v>0</v>
      </c>
    </row>
    <row r="3" ht="12.75"/>
    <row r="4" spans="1:12" s="2" customFormat="1" ht="12.75">
      <c r="A4" s="11"/>
      <c r="C4" s="2" t="s">
        <v>1</v>
      </c>
      <c r="D4" s="2" t="s">
        <v>2</v>
      </c>
      <c r="F4" s="2" t="s">
        <v>3</v>
      </c>
      <c r="H4" s="2" t="s">
        <v>4</v>
      </c>
      <c r="I4" s="2" t="s">
        <v>5</v>
      </c>
      <c r="L4" s="3" t="s">
        <v>4</v>
      </c>
    </row>
    <row r="5" spans="1:12" s="2" customFormat="1" ht="12.75">
      <c r="A5" s="11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3" t="s">
        <v>17</v>
      </c>
    </row>
    <row r="6" ht="12.75"/>
    <row r="7" spans="1:12" ht="12.75">
      <c r="A7" s="7" t="s">
        <v>18</v>
      </c>
      <c r="B7">
        <v>75</v>
      </c>
      <c r="H7" s="1">
        <f aca="true" t="shared" si="0" ref="H7:H65">SUM(B7:G7)</f>
        <v>75</v>
      </c>
      <c r="I7">
        <v>10</v>
      </c>
      <c r="J7">
        <v>10</v>
      </c>
      <c r="K7">
        <v>5</v>
      </c>
      <c r="L7" s="1">
        <f aca="true" t="shared" si="1" ref="L7:L65">SUM(I7:K7)</f>
        <v>25</v>
      </c>
    </row>
    <row r="8" spans="1:12" ht="12.75">
      <c r="A8" s="7" t="s">
        <v>19</v>
      </c>
      <c r="B8">
        <v>88</v>
      </c>
      <c r="H8" s="1">
        <f t="shared" si="0"/>
        <v>88</v>
      </c>
      <c r="I8">
        <v>12</v>
      </c>
      <c r="L8" s="1">
        <f t="shared" si="1"/>
        <v>12</v>
      </c>
    </row>
    <row r="9" spans="1:12" ht="12.75">
      <c r="A9" s="7" t="s">
        <v>20</v>
      </c>
      <c r="B9">
        <v>50</v>
      </c>
      <c r="H9" s="1">
        <f t="shared" si="0"/>
        <v>50</v>
      </c>
      <c r="I9">
        <v>50</v>
      </c>
      <c r="L9" s="1">
        <f t="shared" si="1"/>
        <v>50</v>
      </c>
    </row>
    <row r="10" spans="1:12" ht="12.75">
      <c r="A10" s="7" t="s">
        <v>21</v>
      </c>
      <c r="D10">
        <v>4.6</v>
      </c>
      <c r="H10" s="1">
        <f t="shared" si="0"/>
        <v>4.6</v>
      </c>
      <c r="I10">
        <v>80</v>
      </c>
      <c r="L10" s="1">
        <f t="shared" si="1"/>
        <v>80</v>
      </c>
    </row>
    <row r="11" spans="1:12" ht="12.75">
      <c r="A11" s="7" t="s">
        <v>22</v>
      </c>
      <c r="H11" s="1">
        <f t="shared" si="0"/>
        <v>0</v>
      </c>
      <c r="I11">
        <v>84.3</v>
      </c>
      <c r="L11" s="1">
        <f t="shared" si="1"/>
        <v>84.3</v>
      </c>
    </row>
    <row r="12" spans="1:12" ht="12.75">
      <c r="A12" s="7" t="s">
        <v>23</v>
      </c>
      <c r="B12">
        <v>15</v>
      </c>
      <c r="C12">
        <v>3.5</v>
      </c>
      <c r="D12">
        <v>38.5</v>
      </c>
      <c r="E12">
        <v>5</v>
      </c>
      <c r="F12">
        <v>4.25</v>
      </c>
      <c r="H12" s="1">
        <f t="shared" si="0"/>
        <v>66.25</v>
      </c>
      <c r="I12">
        <v>4.25</v>
      </c>
      <c r="J12">
        <v>17</v>
      </c>
      <c r="K12">
        <v>12.75</v>
      </c>
      <c r="L12" s="1">
        <f t="shared" si="1"/>
        <v>34</v>
      </c>
    </row>
    <row r="13" spans="1:12" ht="12.75">
      <c r="A13" s="7" t="s">
        <v>24</v>
      </c>
      <c r="D13">
        <v>70</v>
      </c>
      <c r="H13" s="1">
        <f t="shared" si="0"/>
        <v>70</v>
      </c>
      <c r="I13">
        <v>30</v>
      </c>
      <c r="L13" s="1">
        <f t="shared" si="1"/>
        <v>30</v>
      </c>
    </row>
    <row r="14" spans="1:12" s="6" customFormat="1" ht="12.75">
      <c r="A14" s="4" t="s">
        <v>25</v>
      </c>
      <c r="B14" s="4">
        <v>30</v>
      </c>
      <c r="C14" s="4"/>
      <c r="D14" s="4">
        <v>15</v>
      </c>
      <c r="E14" s="4">
        <v>2</v>
      </c>
      <c r="F14" s="4"/>
      <c r="G14" s="4"/>
      <c r="H14" s="5">
        <f t="shared" si="0"/>
        <v>47</v>
      </c>
      <c r="I14" s="4">
        <v>53</v>
      </c>
      <c r="J14" s="4"/>
      <c r="K14" s="4"/>
      <c r="L14" s="5">
        <f t="shared" si="1"/>
        <v>53</v>
      </c>
    </row>
    <row r="15" spans="1:12" ht="12.75">
      <c r="A15" s="7" t="s">
        <v>26</v>
      </c>
      <c r="D15">
        <v>85</v>
      </c>
      <c r="H15" s="1">
        <f t="shared" si="0"/>
        <v>85</v>
      </c>
      <c r="I15">
        <v>10</v>
      </c>
      <c r="K15">
        <v>5</v>
      </c>
      <c r="L15" s="1">
        <f t="shared" si="1"/>
        <v>15</v>
      </c>
    </row>
    <row r="16" spans="1:12" s="7" customFormat="1" ht="12.75">
      <c r="A16" s="7" t="s">
        <v>27</v>
      </c>
      <c r="B16" s="7">
        <v>30</v>
      </c>
      <c r="D16" s="7">
        <v>20</v>
      </c>
      <c r="H16" s="8">
        <f t="shared" si="0"/>
        <v>50</v>
      </c>
      <c r="I16" s="7">
        <v>50</v>
      </c>
      <c r="L16" s="8">
        <f t="shared" si="1"/>
        <v>50</v>
      </c>
    </row>
    <row r="17" spans="1:12" ht="12.75">
      <c r="A17" s="7" t="s">
        <v>28</v>
      </c>
      <c r="B17">
        <v>72.5</v>
      </c>
      <c r="D17">
        <v>7.5</v>
      </c>
      <c r="H17" s="1">
        <f t="shared" si="0"/>
        <v>80</v>
      </c>
      <c r="I17">
        <v>10</v>
      </c>
      <c r="J17">
        <v>10</v>
      </c>
      <c r="L17" s="1">
        <f t="shared" si="1"/>
        <v>20</v>
      </c>
    </row>
    <row r="18" spans="1:12" ht="12.75">
      <c r="A18" s="7" t="s">
        <v>29</v>
      </c>
      <c r="H18" s="1">
        <f t="shared" si="0"/>
        <v>0</v>
      </c>
      <c r="I18">
        <v>100</v>
      </c>
      <c r="L18" s="1">
        <f t="shared" si="1"/>
        <v>100</v>
      </c>
    </row>
    <row r="19" spans="1:12" ht="12.75">
      <c r="A19" s="7" t="s">
        <v>30</v>
      </c>
      <c r="B19">
        <v>100</v>
      </c>
      <c r="H19" s="1">
        <f t="shared" si="0"/>
        <v>100</v>
      </c>
      <c r="L19" s="1">
        <f t="shared" si="1"/>
        <v>0</v>
      </c>
    </row>
    <row r="20" spans="1:12" ht="12.75">
      <c r="A20" s="7" t="s">
        <v>31</v>
      </c>
      <c r="B20">
        <v>9</v>
      </c>
      <c r="D20">
        <v>61</v>
      </c>
      <c r="H20" s="1">
        <f t="shared" si="0"/>
        <v>70</v>
      </c>
      <c r="I20">
        <v>30</v>
      </c>
      <c r="L20" s="1">
        <f t="shared" si="1"/>
        <v>30</v>
      </c>
    </row>
    <row r="21" spans="1:12" ht="12.75">
      <c r="A21" s="7" t="s">
        <v>32</v>
      </c>
      <c r="C21">
        <v>40</v>
      </c>
      <c r="D21">
        <v>40</v>
      </c>
      <c r="H21" s="1">
        <f t="shared" si="0"/>
        <v>80</v>
      </c>
      <c r="J21">
        <v>10</v>
      </c>
      <c r="K21">
        <v>10</v>
      </c>
      <c r="L21" s="1">
        <f t="shared" si="1"/>
        <v>20</v>
      </c>
    </row>
    <row r="22" spans="1:13" ht="12.75">
      <c r="A22" s="7" t="s">
        <v>33</v>
      </c>
      <c r="B22" s="9">
        <v>50</v>
      </c>
      <c r="C22" s="10"/>
      <c r="D22" s="10"/>
      <c r="E22" s="10"/>
      <c r="F22" s="10"/>
      <c r="G22" s="10"/>
      <c r="H22" s="1">
        <f t="shared" si="0"/>
        <v>50</v>
      </c>
      <c r="I22" s="10"/>
      <c r="J22" s="10"/>
      <c r="K22" s="9" t="s">
        <v>34</v>
      </c>
      <c r="L22" s="1">
        <v>50</v>
      </c>
      <c r="M22" s="9" t="s">
        <v>35</v>
      </c>
    </row>
    <row r="23" spans="1:12" ht="12.75">
      <c r="A23" s="7" t="s">
        <v>36</v>
      </c>
      <c r="B23">
        <v>67</v>
      </c>
      <c r="H23" s="1">
        <f t="shared" si="0"/>
        <v>67</v>
      </c>
      <c r="I23">
        <v>33</v>
      </c>
      <c r="L23" s="1">
        <f t="shared" si="1"/>
        <v>33</v>
      </c>
    </row>
    <row r="24" spans="1:12" ht="12.75">
      <c r="A24" s="7" t="s">
        <v>37</v>
      </c>
      <c r="H24" s="1">
        <f t="shared" si="0"/>
        <v>0</v>
      </c>
      <c r="I24">
        <v>100</v>
      </c>
      <c r="L24" s="1">
        <f t="shared" si="1"/>
        <v>100</v>
      </c>
    </row>
    <row r="25" spans="1:12" ht="12.75">
      <c r="A25" s="7" t="s">
        <v>38</v>
      </c>
      <c r="B25">
        <v>85</v>
      </c>
      <c r="D25">
        <v>1.5</v>
      </c>
      <c r="H25" s="1">
        <f t="shared" si="0"/>
        <v>86.5</v>
      </c>
      <c r="I25">
        <v>13.5</v>
      </c>
      <c r="L25" s="1">
        <f t="shared" si="1"/>
        <v>13.5</v>
      </c>
    </row>
    <row r="26" spans="1:12" ht="12.75">
      <c r="A26" s="7" t="s">
        <v>39</v>
      </c>
      <c r="B26">
        <v>50</v>
      </c>
      <c r="C26">
        <v>9</v>
      </c>
      <c r="D26">
        <v>1</v>
      </c>
      <c r="H26" s="1">
        <f t="shared" si="0"/>
        <v>60</v>
      </c>
      <c r="I26">
        <v>25</v>
      </c>
      <c r="J26">
        <v>5</v>
      </c>
      <c r="K26">
        <v>10</v>
      </c>
      <c r="L26" s="1">
        <f t="shared" si="1"/>
        <v>40</v>
      </c>
    </row>
    <row r="27" spans="1:12" ht="12.75">
      <c r="A27" s="7" t="s">
        <v>40</v>
      </c>
      <c r="B27">
        <v>30</v>
      </c>
      <c r="C27">
        <v>40</v>
      </c>
      <c r="D27">
        <v>15</v>
      </c>
      <c r="H27" s="1">
        <f t="shared" si="0"/>
        <v>85</v>
      </c>
      <c r="I27">
        <v>5</v>
      </c>
      <c r="J27">
        <v>10</v>
      </c>
      <c r="L27" s="1">
        <f t="shared" si="1"/>
        <v>15</v>
      </c>
    </row>
    <row r="28" spans="1:12" ht="12.75">
      <c r="A28" s="7" t="s">
        <v>41</v>
      </c>
      <c r="H28" s="1">
        <f t="shared" si="0"/>
        <v>0</v>
      </c>
      <c r="I28">
        <v>100</v>
      </c>
      <c r="L28" s="1">
        <f t="shared" si="1"/>
        <v>100</v>
      </c>
    </row>
    <row r="29" spans="1:12" ht="12.75">
      <c r="A29" s="7" t="s">
        <v>42</v>
      </c>
      <c r="B29">
        <v>50</v>
      </c>
      <c r="D29">
        <v>25</v>
      </c>
      <c r="H29" s="1">
        <f t="shared" si="0"/>
        <v>75</v>
      </c>
      <c r="J29">
        <v>25</v>
      </c>
      <c r="L29" s="1">
        <f t="shared" si="1"/>
        <v>25</v>
      </c>
    </row>
    <row r="30" spans="1:12" ht="12.75">
      <c r="A30" s="7" t="s">
        <v>43</v>
      </c>
      <c r="B30">
        <v>30</v>
      </c>
      <c r="D30">
        <v>40</v>
      </c>
      <c r="H30" s="1">
        <f t="shared" si="0"/>
        <v>70</v>
      </c>
      <c r="I30">
        <v>30</v>
      </c>
      <c r="L30" s="1">
        <f t="shared" si="1"/>
        <v>30</v>
      </c>
    </row>
    <row r="31" spans="1:12" ht="12.75">
      <c r="A31" s="7" t="s">
        <v>44</v>
      </c>
      <c r="B31">
        <v>70</v>
      </c>
      <c r="H31" s="1">
        <f t="shared" si="0"/>
        <v>70</v>
      </c>
      <c r="J31">
        <v>15</v>
      </c>
      <c r="K31">
        <v>15</v>
      </c>
      <c r="L31" s="1">
        <f t="shared" si="1"/>
        <v>30</v>
      </c>
    </row>
    <row r="32" spans="1:12" ht="12.75">
      <c r="A32" s="7" t="s">
        <v>45</v>
      </c>
      <c r="C32">
        <v>100</v>
      </c>
      <c r="H32" s="1">
        <f t="shared" si="0"/>
        <v>100</v>
      </c>
      <c r="L32" s="1">
        <f t="shared" si="1"/>
        <v>0</v>
      </c>
    </row>
    <row r="33" spans="1:12" ht="12.75">
      <c r="A33" s="7" t="s">
        <v>46</v>
      </c>
      <c r="B33">
        <v>69.5</v>
      </c>
      <c r="C33">
        <v>11</v>
      </c>
      <c r="D33">
        <v>5.5</v>
      </c>
      <c r="H33" s="1">
        <f t="shared" si="0"/>
        <v>86</v>
      </c>
      <c r="I33">
        <v>4</v>
      </c>
      <c r="J33">
        <v>9</v>
      </c>
      <c r="K33">
        <v>1</v>
      </c>
      <c r="L33" s="1">
        <f t="shared" si="1"/>
        <v>14</v>
      </c>
    </row>
    <row r="34" spans="1:12" ht="12.75">
      <c r="A34" s="7" t="s">
        <v>47</v>
      </c>
      <c r="B34">
        <v>100</v>
      </c>
      <c r="H34" s="1">
        <f t="shared" si="0"/>
        <v>100</v>
      </c>
      <c r="L34" s="1">
        <f t="shared" si="1"/>
        <v>0</v>
      </c>
    </row>
    <row r="35" spans="1:12" ht="12.75">
      <c r="A35" s="7" t="s">
        <v>48</v>
      </c>
      <c r="H35" s="1">
        <f t="shared" si="0"/>
        <v>0</v>
      </c>
      <c r="I35">
        <v>100</v>
      </c>
      <c r="L35" s="1">
        <f t="shared" si="1"/>
        <v>100</v>
      </c>
    </row>
    <row r="36" spans="1:12" ht="12.75">
      <c r="A36" s="7" t="s">
        <v>49</v>
      </c>
      <c r="D36">
        <v>36</v>
      </c>
      <c r="G36">
        <v>29</v>
      </c>
      <c r="H36" s="1">
        <f t="shared" si="0"/>
        <v>65</v>
      </c>
      <c r="I36">
        <v>35</v>
      </c>
      <c r="L36" s="1">
        <f t="shared" si="1"/>
        <v>35</v>
      </c>
    </row>
    <row r="37" spans="1:12" ht="12.75">
      <c r="A37" s="7" t="s">
        <v>50</v>
      </c>
      <c r="B37">
        <v>100</v>
      </c>
      <c r="H37" s="1">
        <f t="shared" si="0"/>
        <v>100</v>
      </c>
      <c r="L37" s="1">
        <f t="shared" si="1"/>
        <v>0</v>
      </c>
    </row>
    <row r="38" spans="1:12" ht="12.75">
      <c r="A38" s="7" t="s">
        <v>51</v>
      </c>
      <c r="B38">
        <v>70</v>
      </c>
      <c r="H38" s="1">
        <f t="shared" si="0"/>
        <v>70</v>
      </c>
      <c r="I38">
        <v>30</v>
      </c>
      <c r="L38" s="1">
        <f t="shared" si="1"/>
        <v>30</v>
      </c>
    </row>
    <row r="39" spans="1:12" ht="12.75">
      <c r="A39" s="7" t="s">
        <v>52</v>
      </c>
      <c r="B39">
        <v>75</v>
      </c>
      <c r="H39" s="1">
        <f t="shared" si="0"/>
        <v>75</v>
      </c>
      <c r="K39">
        <v>25</v>
      </c>
      <c r="L39" s="1">
        <f t="shared" si="1"/>
        <v>25</v>
      </c>
    </row>
    <row r="40" spans="1:12" ht="12.75">
      <c r="A40" s="7" t="s">
        <v>53</v>
      </c>
      <c r="H40" s="1">
        <f t="shared" si="0"/>
        <v>0</v>
      </c>
      <c r="K40">
        <v>53.4</v>
      </c>
      <c r="L40" s="1">
        <f t="shared" si="1"/>
        <v>53.4</v>
      </c>
    </row>
    <row r="41" spans="1:12" ht="12.75">
      <c r="A41" s="7" t="s">
        <v>54</v>
      </c>
      <c r="B41">
        <v>20</v>
      </c>
      <c r="E41">
        <v>10</v>
      </c>
      <c r="F41">
        <v>30</v>
      </c>
      <c r="H41" s="1">
        <f t="shared" si="0"/>
        <v>60</v>
      </c>
      <c r="I41">
        <v>40</v>
      </c>
      <c r="L41" s="1">
        <f t="shared" si="1"/>
        <v>40</v>
      </c>
    </row>
    <row r="42" spans="1:12" ht="12.75">
      <c r="A42" s="7" t="s">
        <v>55</v>
      </c>
      <c r="B42">
        <v>70</v>
      </c>
      <c r="H42" s="1">
        <f t="shared" si="0"/>
        <v>70</v>
      </c>
      <c r="I42">
        <v>10</v>
      </c>
      <c r="J42">
        <v>10</v>
      </c>
      <c r="K42">
        <v>10</v>
      </c>
      <c r="L42" s="1">
        <f t="shared" si="1"/>
        <v>30</v>
      </c>
    </row>
    <row r="43" spans="1:12" ht="12.75">
      <c r="A43" s="7" t="s">
        <v>56</v>
      </c>
      <c r="B43">
        <v>46</v>
      </c>
      <c r="C43">
        <v>5</v>
      </c>
      <c r="D43">
        <v>3</v>
      </c>
      <c r="F43">
        <v>6.5</v>
      </c>
      <c r="G43">
        <v>4.5</v>
      </c>
      <c r="H43" s="1">
        <f t="shared" si="0"/>
        <v>65</v>
      </c>
      <c r="I43">
        <v>11</v>
      </c>
      <c r="J43">
        <v>13</v>
      </c>
      <c r="K43">
        <v>10</v>
      </c>
      <c r="L43" s="1">
        <f t="shared" si="1"/>
        <v>34</v>
      </c>
    </row>
    <row r="44" spans="1:12" ht="12.75">
      <c r="A44" s="7" t="s">
        <v>57</v>
      </c>
      <c r="B44">
        <v>90</v>
      </c>
      <c r="H44" s="1">
        <f t="shared" si="0"/>
        <v>90</v>
      </c>
      <c r="I44">
        <v>2</v>
      </c>
      <c r="J44">
        <v>8</v>
      </c>
      <c r="L44" s="1">
        <f t="shared" si="1"/>
        <v>10</v>
      </c>
    </row>
    <row r="45" spans="1:12" ht="12.75">
      <c r="A45" s="7" t="s">
        <v>58</v>
      </c>
      <c r="B45">
        <v>8</v>
      </c>
      <c r="C45">
        <v>42</v>
      </c>
      <c r="H45" s="1">
        <f t="shared" si="0"/>
        <v>50</v>
      </c>
      <c r="I45">
        <v>50</v>
      </c>
      <c r="L45" s="1">
        <f t="shared" si="1"/>
        <v>50</v>
      </c>
    </row>
    <row r="46" spans="1:12" ht="12.75">
      <c r="A46" s="7" t="s">
        <v>59</v>
      </c>
      <c r="C46">
        <v>4</v>
      </c>
      <c r="D46">
        <v>48</v>
      </c>
      <c r="E46">
        <v>4</v>
      </c>
      <c r="G46">
        <v>4</v>
      </c>
      <c r="H46" s="1">
        <f t="shared" si="0"/>
        <v>60</v>
      </c>
      <c r="I46">
        <v>40</v>
      </c>
      <c r="L46" s="1">
        <f>SUM(I46:K46)</f>
        <v>40</v>
      </c>
    </row>
    <row r="47" spans="1:12" ht="12.75">
      <c r="A47" s="7" t="s">
        <v>60</v>
      </c>
      <c r="D47">
        <v>5</v>
      </c>
      <c r="G47">
        <v>3</v>
      </c>
      <c r="H47" s="1">
        <f t="shared" si="0"/>
        <v>8</v>
      </c>
      <c r="I47">
        <v>82</v>
      </c>
      <c r="K47">
        <v>10</v>
      </c>
      <c r="L47" s="1">
        <f>SUM(I47:K47)</f>
        <v>92</v>
      </c>
    </row>
    <row r="48" spans="1:12" ht="12.75">
      <c r="A48" s="7" t="s">
        <v>61</v>
      </c>
      <c r="B48">
        <v>80</v>
      </c>
      <c r="H48" s="1">
        <f t="shared" si="0"/>
        <v>80</v>
      </c>
      <c r="I48">
        <v>2</v>
      </c>
      <c r="J48">
        <v>18</v>
      </c>
      <c r="L48" s="1">
        <f t="shared" si="1"/>
        <v>20</v>
      </c>
    </row>
    <row r="49" spans="1:12" ht="12.75">
      <c r="A49" s="7" t="s">
        <v>62</v>
      </c>
      <c r="B49">
        <v>75</v>
      </c>
      <c r="H49" s="1">
        <f t="shared" si="0"/>
        <v>75</v>
      </c>
      <c r="I49">
        <v>25</v>
      </c>
      <c r="L49" s="1">
        <f t="shared" si="1"/>
        <v>25</v>
      </c>
    </row>
    <row r="50" spans="1:12" ht="12.75">
      <c r="A50" s="7" t="s">
        <v>63</v>
      </c>
      <c r="B50">
        <v>70</v>
      </c>
      <c r="H50" s="1">
        <f t="shared" si="0"/>
        <v>70</v>
      </c>
      <c r="I50">
        <v>10</v>
      </c>
      <c r="J50">
        <v>20</v>
      </c>
      <c r="L50" s="1">
        <f t="shared" si="1"/>
        <v>30</v>
      </c>
    </row>
    <row r="51" spans="1:12" ht="12.75">
      <c r="A51" s="7" t="s">
        <v>64</v>
      </c>
      <c r="B51">
        <v>81</v>
      </c>
      <c r="C51">
        <v>11</v>
      </c>
      <c r="D51">
        <v>8</v>
      </c>
      <c r="H51" s="1">
        <f t="shared" si="0"/>
        <v>100</v>
      </c>
      <c r="L51" s="1">
        <f t="shared" si="1"/>
        <v>0</v>
      </c>
    </row>
    <row r="52" spans="1:12" ht="12.75">
      <c r="A52" s="7" t="s">
        <v>65</v>
      </c>
      <c r="B52">
        <v>75</v>
      </c>
      <c r="D52">
        <v>5</v>
      </c>
      <c r="H52" s="1">
        <f t="shared" si="0"/>
        <v>80</v>
      </c>
      <c r="I52">
        <v>5</v>
      </c>
      <c r="J52">
        <v>15</v>
      </c>
      <c r="L52" s="1">
        <f t="shared" si="1"/>
        <v>20</v>
      </c>
    </row>
    <row r="53" spans="1:12" ht="12.75">
      <c r="A53" s="7" t="s">
        <v>66</v>
      </c>
      <c r="B53">
        <v>69</v>
      </c>
      <c r="H53" s="1">
        <f t="shared" si="0"/>
        <v>69</v>
      </c>
      <c r="L53" s="1">
        <f t="shared" si="1"/>
        <v>0</v>
      </c>
    </row>
    <row r="54" spans="1:12" ht="12.75">
      <c r="A54" s="7" t="s">
        <v>67</v>
      </c>
      <c r="B54">
        <v>69</v>
      </c>
      <c r="H54" s="1">
        <f t="shared" si="0"/>
        <v>69</v>
      </c>
      <c r="L54" s="1">
        <f t="shared" si="1"/>
        <v>0</v>
      </c>
    </row>
    <row r="55" spans="1:12" ht="12.75">
      <c r="A55" s="7" t="s">
        <v>68</v>
      </c>
      <c r="B55">
        <v>84.4</v>
      </c>
      <c r="H55" s="1">
        <f t="shared" si="0"/>
        <v>84.4</v>
      </c>
      <c r="J55">
        <v>15.6</v>
      </c>
      <c r="L55" s="1">
        <f t="shared" si="1"/>
        <v>15.6</v>
      </c>
    </row>
    <row r="56" spans="1:12" ht="12.75">
      <c r="A56" s="7" t="s">
        <v>69</v>
      </c>
      <c r="B56">
        <v>90</v>
      </c>
      <c r="H56" s="1">
        <f>SUM(B56:G56)</f>
        <v>90</v>
      </c>
      <c r="J56">
        <v>10</v>
      </c>
      <c r="L56" s="1">
        <f>SUM(I56:K56)</f>
        <v>10</v>
      </c>
    </row>
    <row r="57" spans="1:12" ht="12.75">
      <c r="A57" s="7" t="s">
        <v>70</v>
      </c>
      <c r="C57">
        <v>80</v>
      </c>
      <c r="H57" s="1">
        <f t="shared" si="0"/>
        <v>80</v>
      </c>
      <c r="J57">
        <v>10</v>
      </c>
      <c r="K57">
        <v>10</v>
      </c>
      <c r="L57" s="1">
        <f t="shared" si="1"/>
        <v>20</v>
      </c>
    </row>
    <row r="58" spans="1:12" ht="12.75">
      <c r="A58" s="7" t="s">
        <v>71</v>
      </c>
      <c r="B58">
        <v>30</v>
      </c>
      <c r="C58">
        <v>55</v>
      </c>
      <c r="H58" s="1">
        <f>SUM(B58:G58)</f>
        <v>85</v>
      </c>
      <c r="I58">
        <v>3.75</v>
      </c>
      <c r="J58">
        <v>11.25</v>
      </c>
      <c r="L58" s="1">
        <f>SUM(I58:K58)</f>
        <v>15</v>
      </c>
    </row>
    <row r="59" spans="1:12" ht="12.75">
      <c r="A59" s="7" t="s">
        <v>72</v>
      </c>
      <c r="B59">
        <v>50</v>
      </c>
      <c r="C59">
        <v>25</v>
      </c>
      <c r="H59" s="1">
        <f t="shared" si="0"/>
        <v>75</v>
      </c>
      <c r="I59">
        <v>25</v>
      </c>
      <c r="L59" s="1">
        <f>SUM(I59:K59)</f>
        <v>25</v>
      </c>
    </row>
    <row r="60" spans="1:12" ht="12.75">
      <c r="A60" s="7" t="s">
        <v>73</v>
      </c>
      <c r="B60">
        <v>20</v>
      </c>
      <c r="C60">
        <v>10</v>
      </c>
      <c r="D60">
        <v>15</v>
      </c>
      <c r="H60" s="1">
        <f t="shared" si="0"/>
        <v>45</v>
      </c>
      <c r="I60">
        <v>20</v>
      </c>
      <c r="J60">
        <v>20</v>
      </c>
      <c r="K60">
        <v>15</v>
      </c>
      <c r="L60" s="1">
        <f t="shared" si="1"/>
        <v>55</v>
      </c>
    </row>
    <row r="61" spans="1:12" ht="12.75">
      <c r="A61" s="7" t="s">
        <v>74</v>
      </c>
      <c r="B61">
        <v>5</v>
      </c>
      <c r="H61" s="1">
        <f t="shared" si="0"/>
        <v>5</v>
      </c>
      <c r="I61">
        <v>95</v>
      </c>
      <c r="L61" s="1">
        <f t="shared" si="1"/>
        <v>95</v>
      </c>
    </row>
    <row r="62" spans="1:12" ht="12.75">
      <c r="A62" s="7" t="s">
        <v>75</v>
      </c>
      <c r="B62">
        <v>57</v>
      </c>
      <c r="D62">
        <v>17</v>
      </c>
      <c r="H62" s="1">
        <f t="shared" si="0"/>
        <v>74</v>
      </c>
      <c r="I62">
        <v>7.5</v>
      </c>
      <c r="J62">
        <v>11.5</v>
      </c>
      <c r="K62">
        <v>7</v>
      </c>
      <c r="L62" s="1">
        <f t="shared" si="1"/>
        <v>26</v>
      </c>
    </row>
    <row r="63" spans="1:12" ht="12.75">
      <c r="A63" s="7" t="s">
        <v>76</v>
      </c>
      <c r="B63">
        <v>80</v>
      </c>
      <c r="H63" s="1">
        <f t="shared" si="0"/>
        <v>80</v>
      </c>
      <c r="I63">
        <v>10</v>
      </c>
      <c r="J63">
        <v>5</v>
      </c>
      <c r="K63">
        <v>5</v>
      </c>
      <c r="L63" s="1">
        <f t="shared" si="1"/>
        <v>20</v>
      </c>
    </row>
    <row r="64" spans="1:12" ht="12.75">
      <c r="A64" s="7" t="s">
        <v>77</v>
      </c>
      <c r="D64">
        <v>35</v>
      </c>
      <c r="E64">
        <v>15</v>
      </c>
      <c r="G64">
        <v>25</v>
      </c>
      <c r="H64" s="1">
        <f t="shared" si="0"/>
        <v>75</v>
      </c>
      <c r="I64">
        <v>10</v>
      </c>
      <c r="K64">
        <v>15</v>
      </c>
      <c r="L64" s="1">
        <f t="shared" si="1"/>
        <v>25</v>
      </c>
    </row>
    <row r="65" spans="1:12" ht="12.75">
      <c r="A65" s="7" t="s">
        <v>78</v>
      </c>
      <c r="B65">
        <v>25</v>
      </c>
      <c r="C65">
        <v>20</v>
      </c>
      <c r="D65">
        <v>25</v>
      </c>
      <c r="H65" s="1">
        <f t="shared" si="0"/>
        <v>70</v>
      </c>
      <c r="I65">
        <v>15</v>
      </c>
      <c r="J65">
        <v>10</v>
      </c>
      <c r="K65">
        <v>5</v>
      </c>
      <c r="L65" s="1">
        <f t="shared" si="1"/>
        <v>30</v>
      </c>
    </row>
    <row r="66" ht="12.75"/>
    <row r="67" ht="12.75">
      <c r="A67" s="8" t="s">
        <v>79</v>
      </c>
    </row>
    <row r="69" ht="12.75">
      <c r="A69" s="7" t="s">
        <v>80</v>
      </c>
    </row>
    <row r="70" ht="12.75">
      <c r="A70" s="7" t="s">
        <v>81</v>
      </c>
    </row>
    <row r="71" ht="12.75">
      <c r="A71" s="7" t="s">
        <v>82</v>
      </c>
    </row>
    <row r="72" ht="12.75">
      <c r="A72" s="7" t="s">
        <v>83</v>
      </c>
    </row>
    <row r="73" ht="12.75">
      <c r="A73" s="7" t="s">
        <v>84</v>
      </c>
    </row>
    <row r="74" ht="12.75">
      <c r="A74" s="7" t="s">
        <v>85</v>
      </c>
    </row>
    <row r="75" ht="12.75">
      <c r="A75" s="7" t="s">
        <v>86</v>
      </c>
    </row>
    <row r="76" ht="12.75">
      <c r="A76" s="7" t="s">
        <v>87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Richter</dc:creator>
  <cp:keywords/>
  <dc:description/>
  <cp:lastModifiedBy>Jason Richter</cp:lastModifiedBy>
  <dcterms:created xsi:type="dcterms:W3CDTF">2008-12-08T20:42:02Z</dcterms:created>
  <dcterms:modified xsi:type="dcterms:W3CDTF">2008-12-08T20:43:58Z</dcterms:modified>
  <cp:category/>
  <cp:version/>
  <cp:contentType/>
  <cp:contentStatus/>
</cp:coreProperties>
</file>