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90" activeTab="0"/>
  </bookViews>
  <sheets>
    <sheet name="F&amp;A Distribu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Jason Richter</author>
  </authors>
  <commentList>
    <comment ref="I46" authorId="0">
      <text>
        <r>
          <rPr>
            <b/>
            <sz val="8"/>
            <rFont val="Tahoma"/>
            <family val="0"/>
          </rPr>
          <t>Jason Richter:</t>
        </r>
        <r>
          <rPr>
            <sz val="8"/>
            <rFont val="Tahoma"/>
            <family val="0"/>
          </rPr>
          <t xml:space="preserve">
President for internal awards</t>
        </r>
      </text>
    </comment>
    <comment ref="I47" authorId="0">
      <text>
        <r>
          <rPr>
            <b/>
            <sz val="8"/>
            <rFont val="Tahoma"/>
            <family val="0"/>
          </rPr>
          <t>Jason Richter:</t>
        </r>
        <r>
          <rPr>
            <sz val="8"/>
            <rFont val="Tahoma"/>
            <family val="0"/>
          </rPr>
          <t xml:space="preserve">
Discretionary Fund (supports graduate education)</t>
        </r>
      </text>
    </comment>
    <comment ref="I64" authorId="0">
      <text>
        <r>
          <rPr>
            <b/>
            <sz val="8"/>
            <rFont val="Tahoma"/>
            <family val="0"/>
          </rPr>
          <t>Jason Richter:</t>
        </r>
        <r>
          <rPr>
            <sz val="8"/>
            <rFont val="Tahoma"/>
            <family val="0"/>
          </rPr>
          <t xml:space="preserve">
Used by the Finance Office</t>
        </r>
      </text>
    </comment>
  </commentList>
</comments>
</file>

<file path=xl/sharedStrings.xml><?xml version="1.0" encoding="utf-8"?>
<sst xmlns="http://schemas.openxmlformats.org/spreadsheetml/2006/main" count="87" uniqueCount="86">
  <si>
    <t>Disbribution of Recovered F&amp;A</t>
  </si>
  <si>
    <t xml:space="preserve">AA </t>
  </si>
  <si>
    <t>Research</t>
  </si>
  <si>
    <t>A&amp;F</t>
  </si>
  <si>
    <t xml:space="preserve">TOTAL </t>
  </si>
  <si>
    <t>Acad Unit</t>
  </si>
  <si>
    <t>Name</t>
  </si>
  <si>
    <t>Central</t>
  </si>
  <si>
    <t>Provost</t>
  </si>
  <si>
    <t>Spon Prog</t>
  </si>
  <si>
    <t>Library</t>
  </si>
  <si>
    <t>Facilities</t>
  </si>
  <si>
    <t>Other</t>
  </si>
  <si>
    <t>ADMIN</t>
  </si>
  <si>
    <t>Dean</t>
  </si>
  <si>
    <t xml:space="preserve">Dept. </t>
  </si>
  <si>
    <t>Invest.</t>
  </si>
  <si>
    <t>DISPERSED</t>
  </si>
  <si>
    <t>Arizona State U</t>
  </si>
  <si>
    <t>Buffalo</t>
  </si>
  <si>
    <t>College of Charleston</t>
  </si>
  <si>
    <t>Duke</t>
  </si>
  <si>
    <t>Duke Medical</t>
  </si>
  <si>
    <t>Eastern Wash Univ</t>
  </si>
  <si>
    <t>Fl International U</t>
  </si>
  <si>
    <t>Idaho State Univ</t>
  </si>
  <si>
    <t>Kansas</t>
  </si>
  <si>
    <t>Kennesaw State Univ</t>
  </si>
  <si>
    <t>Michigan St. Univ</t>
  </si>
  <si>
    <t>Minnesota</t>
  </si>
  <si>
    <t>MIT</t>
  </si>
  <si>
    <t>Nebreska</t>
  </si>
  <si>
    <t>New College FL</t>
  </si>
  <si>
    <t>Northern Michigan Univ</t>
  </si>
  <si>
    <t>50**</t>
  </si>
  <si>
    <t>Northwestern</t>
  </si>
  <si>
    <t>NYU</t>
  </si>
  <si>
    <t>Penn State</t>
  </si>
  <si>
    <t>Pitt</t>
  </si>
  <si>
    <t>Radford Univ</t>
  </si>
  <si>
    <t>Rochester</t>
  </si>
  <si>
    <t>Saginaw Valley St U</t>
  </si>
  <si>
    <t>Southern Il Carbondale</t>
  </si>
  <si>
    <t>St. Johns</t>
  </si>
  <si>
    <t>Stanford</t>
  </si>
  <si>
    <t>Stony Brook</t>
  </si>
  <si>
    <t>SUNY Upstate Med</t>
  </si>
  <si>
    <t>Syracuse</t>
  </si>
  <si>
    <t>Texas A&amp;M</t>
  </si>
  <si>
    <t>Texas Christian Univ</t>
  </si>
  <si>
    <t>Texas Tech</t>
  </si>
  <si>
    <t>Toronto</t>
  </si>
  <si>
    <t>Univ Alaska Fairbanks</t>
  </si>
  <si>
    <t>Univ CO CO Springs</t>
  </si>
  <si>
    <t>Univ MA Amherest</t>
  </si>
  <si>
    <t>Univ of Akron</t>
  </si>
  <si>
    <t>Univ at Albany, SUNY</t>
  </si>
  <si>
    <t>Univ of IL Chicago</t>
  </si>
  <si>
    <t>UNLV</t>
  </si>
  <si>
    <t>Univ of New Hampshire</t>
  </si>
  <si>
    <t>Univ of Oklahoma</t>
  </si>
  <si>
    <t>Univ of Texas at Austin</t>
  </si>
  <si>
    <t>Univ of Toledo</t>
  </si>
  <si>
    <t>Univ Penn</t>
  </si>
  <si>
    <t>Univ Wyoming</t>
  </si>
  <si>
    <t>UC Berkeley</t>
  </si>
  <si>
    <t>UC Davis</t>
  </si>
  <si>
    <t>UNC</t>
  </si>
  <si>
    <t>UNC Charlotte</t>
  </si>
  <si>
    <t>UNC Greensboro</t>
  </si>
  <si>
    <t>UNC Wilmington</t>
  </si>
  <si>
    <t>UNM Medicine</t>
  </si>
  <si>
    <t>Valdosta State Univ</t>
  </si>
  <si>
    <t>Vanderbilt</t>
  </si>
  <si>
    <t>Wayne State</t>
  </si>
  <si>
    <t>Wichita State</t>
  </si>
  <si>
    <t>Winona State Univ</t>
  </si>
  <si>
    <t>Towson University</t>
  </si>
  <si>
    <t xml:space="preserve">Please note: </t>
  </si>
  <si>
    <t xml:space="preserve">Please use the information above as a guide, rather than an absolute representation of what occurs at these institutions. </t>
  </si>
  <si>
    <t>- The information was not collected within The context of overall campus budgeting, thus allowing a fuller understanding of The material</t>
  </si>
  <si>
    <t>- In some cases, respondents indicated the distribution of funds to the highest level (for instance, Central Admin and Deans) and</t>
  </si>
  <si>
    <t>then indicated that some of these funds were used to support lower levels (Provost, VP Research and Depts. And Pis) without</t>
  </si>
  <si>
    <t xml:space="preserve">specifying the actual percentage that flows to these offices.  </t>
  </si>
  <si>
    <t xml:space="preserve">- No information was provided regarding how these funds may or may not be used.  </t>
  </si>
  <si>
    <t>**This is in the process of being revised,  If maximum F&amp;A is not collected PI will not receive 50%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</si>
</sst>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6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00390625" style="0" bestFit="1" customWidth="1"/>
    <col min="2" max="2" width="9.140625" style="1" customWidth="1"/>
    <col min="3" max="3" width="11.28125" style="0" customWidth="1"/>
    <col min="4" max="4" width="7.57421875" style="0" bestFit="1" customWidth="1"/>
    <col min="5" max="5" width="7.7109375" style="0" bestFit="1" customWidth="1"/>
    <col min="6" max="6" width="10.57421875" style="0" customWidth="1"/>
    <col min="7" max="7" width="9.00390625" style="0" customWidth="1"/>
    <col min="9" max="9" width="6.00390625" style="0" bestFit="1" customWidth="1"/>
    <col min="10" max="10" width="7.7109375" style="2" bestFit="1" customWidth="1"/>
    <col min="11" max="11" width="9.7109375" style="0" bestFit="1" customWidth="1"/>
    <col min="12" max="12" width="6.28125" style="0" bestFit="1" customWidth="1"/>
    <col min="13" max="13" width="6.8515625" style="0" bestFit="1" customWidth="1"/>
    <col min="14" max="14" width="10.28125" style="2" bestFit="1" customWidth="1"/>
  </cols>
  <sheetData>
    <row r="1" ht="12.75"/>
    <row r="2" ht="12.75">
      <c r="G2" t="s">
        <v>0</v>
      </c>
    </row>
    <row r="3" ht="12.75"/>
    <row r="4" spans="2:14" s="3" customFormat="1" ht="12.75">
      <c r="B4" s="4"/>
      <c r="E4" s="3" t="s">
        <v>1</v>
      </c>
      <c r="F4" s="3" t="s">
        <v>2</v>
      </c>
      <c r="H4" s="3" t="s">
        <v>3</v>
      </c>
      <c r="J4" s="3" t="s">
        <v>4</v>
      </c>
      <c r="K4" s="3" t="s">
        <v>5</v>
      </c>
      <c r="N4" s="5" t="s">
        <v>4</v>
      </c>
    </row>
    <row r="5" spans="2:14" s="3" customFormat="1" ht="12.75">
      <c r="B5" s="4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5" t="s">
        <v>17</v>
      </c>
    </row>
    <row r="6" ht="12.75"/>
    <row r="7" spans="1:14" ht="12.75">
      <c r="A7">
        <v>1</v>
      </c>
      <c r="B7" s="1" t="s">
        <v>18</v>
      </c>
      <c r="D7">
        <v>80</v>
      </c>
      <c r="J7" s="2">
        <f aca="true" t="shared" si="0" ref="J7:J38">SUM(D7:I7)</f>
        <v>80</v>
      </c>
      <c r="K7">
        <v>10</v>
      </c>
      <c r="L7">
        <v>5</v>
      </c>
      <c r="M7">
        <v>5</v>
      </c>
      <c r="N7" s="2">
        <f aca="true" t="shared" si="1" ref="N7:N21">SUM(K7:M7)</f>
        <v>20</v>
      </c>
    </row>
    <row r="8" spans="1:14" ht="12.75">
      <c r="A8">
        <v>2</v>
      </c>
      <c r="B8" s="1" t="s">
        <v>19</v>
      </c>
      <c r="D8">
        <v>88</v>
      </c>
      <c r="J8" s="2">
        <f t="shared" si="0"/>
        <v>88</v>
      </c>
      <c r="K8">
        <v>12</v>
      </c>
      <c r="N8" s="2">
        <f t="shared" si="1"/>
        <v>12</v>
      </c>
    </row>
    <row r="9" spans="1:14" ht="12.75">
      <c r="A9">
        <v>3</v>
      </c>
      <c r="B9" s="1" t="s">
        <v>20</v>
      </c>
      <c r="D9">
        <v>50</v>
      </c>
      <c r="J9" s="2">
        <f t="shared" si="0"/>
        <v>50</v>
      </c>
      <c r="K9">
        <v>50</v>
      </c>
      <c r="N9" s="2">
        <f t="shared" si="1"/>
        <v>50</v>
      </c>
    </row>
    <row r="10" spans="1:14" ht="12.75">
      <c r="A10">
        <v>4</v>
      </c>
      <c r="B10" s="1" t="s">
        <v>21</v>
      </c>
      <c r="F10">
        <v>4.6</v>
      </c>
      <c r="J10" s="2">
        <f t="shared" si="0"/>
        <v>4.6</v>
      </c>
      <c r="K10">
        <v>80</v>
      </c>
      <c r="N10" s="2">
        <f t="shared" si="1"/>
        <v>80</v>
      </c>
    </row>
    <row r="11" spans="1:14" ht="12.75">
      <c r="A11">
        <v>5</v>
      </c>
      <c r="B11" s="1" t="s">
        <v>22</v>
      </c>
      <c r="J11" s="2">
        <f t="shared" si="0"/>
        <v>0</v>
      </c>
      <c r="K11">
        <v>84.3</v>
      </c>
      <c r="N11" s="2">
        <f t="shared" si="1"/>
        <v>84.3</v>
      </c>
    </row>
    <row r="12" spans="1:14" ht="12.75">
      <c r="A12">
        <v>6</v>
      </c>
      <c r="B12" s="1" t="s">
        <v>23</v>
      </c>
      <c r="D12">
        <v>15</v>
      </c>
      <c r="E12">
        <v>3.5</v>
      </c>
      <c r="F12">
        <v>38.5</v>
      </c>
      <c r="G12">
        <v>5</v>
      </c>
      <c r="H12">
        <v>4.25</v>
      </c>
      <c r="J12" s="2">
        <f t="shared" si="0"/>
        <v>66.25</v>
      </c>
      <c r="K12">
        <v>4.25</v>
      </c>
      <c r="L12">
        <v>17</v>
      </c>
      <c r="M12">
        <v>12.75</v>
      </c>
      <c r="N12" s="2">
        <f t="shared" si="1"/>
        <v>34</v>
      </c>
    </row>
    <row r="13" spans="1:14" ht="12.75">
      <c r="A13">
        <v>7</v>
      </c>
      <c r="B13" s="1" t="s">
        <v>24</v>
      </c>
      <c r="F13">
        <v>70</v>
      </c>
      <c r="J13" s="2">
        <f t="shared" si="0"/>
        <v>70</v>
      </c>
      <c r="K13">
        <v>30</v>
      </c>
      <c r="N13" s="2">
        <f t="shared" si="1"/>
        <v>30</v>
      </c>
    </row>
    <row r="14" spans="1:14" s="8" customFormat="1" ht="12.75">
      <c r="A14">
        <v>8</v>
      </c>
      <c r="B14" s="6" t="s">
        <v>25</v>
      </c>
      <c r="C14" s="6"/>
      <c r="D14" s="6">
        <v>30</v>
      </c>
      <c r="E14" s="6"/>
      <c r="F14" s="6">
        <v>15</v>
      </c>
      <c r="G14" s="6">
        <v>2</v>
      </c>
      <c r="H14" s="6"/>
      <c r="I14" s="6"/>
      <c r="J14" s="7">
        <f t="shared" si="0"/>
        <v>47</v>
      </c>
      <c r="K14" s="6">
        <v>53</v>
      </c>
      <c r="L14" s="6"/>
      <c r="M14" s="6"/>
      <c r="N14" s="7">
        <f t="shared" si="1"/>
        <v>53</v>
      </c>
    </row>
    <row r="15" spans="1:14" ht="12.75">
      <c r="A15">
        <v>9</v>
      </c>
      <c r="B15" s="1" t="s">
        <v>26</v>
      </c>
      <c r="F15">
        <v>85</v>
      </c>
      <c r="J15" s="2">
        <f t="shared" si="0"/>
        <v>85</v>
      </c>
      <c r="K15">
        <v>10</v>
      </c>
      <c r="M15">
        <v>5</v>
      </c>
      <c r="N15" s="2">
        <f t="shared" si="1"/>
        <v>15</v>
      </c>
    </row>
    <row r="16" spans="1:14" s="1" customFormat="1" ht="12.75">
      <c r="A16">
        <v>10</v>
      </c>
      <c r="B16" s="1" t="s">
        <v>27</v>
      </c>
      <c r="D16" s="1">
        <v>30</v>
      </c>
      <c r="F16" s="1">
        <v>20</v>
      </c>
      <c r="J16" s="9">
        <f t="shared" si="0"/>
        <v>50</v>
      </c>
      <c r="K16" s="1">
        <v>50</v>
      </c>
      <c r="N16" s="9">
        <f t="shared" si="1"/>
        <v>50</v>
      </c>
    </row>
    <row r="17" spans="1:14" ht="12.75">
      <c r="A17">
        <v>11</v>
      </c>
      <c r="B17" s="1" t="s">
        <v>28</v>
      </c>
      <c r="D17">
        <v>72.5</v>
      </c>
      <c r="F17">
        <v>7.5</v>
      </c>
      <c r="J17" s="2">
        <f t="shared" si="0"/>
        <v>80</v>
      </c>
      <c r="K17">
        <v>10</v>
      </c>
      <c r="L17">
        <v>10</v>
      </c>
      <c r="N17" s="2">
        <f t="shared" si="1"/>
        <v>20</v>
      </c>
    </row>
    <row r="18" spans="1:14" ht="12.75">
      <c r="A18">
        <v>12</v>
      </c>
      <c r="B18" s="1" t="s">
        <v>29</v>
      </c>
      <c r="J18" s="2">
        <f t="shared" si="0"/>
        <v>0</v>
      </c>
      <c r="K18">
        <v>100</v>
      </c>
      <c r="N18" s="2">
        <f t="shared" si="1"/>
        <v>100</v>
      </c>
    </row>
    <row r="19" spans="1:14" ht="12.75">
      <c r="A19">
        <v>13</v>
      </c>
      <c r="B19" s="1" t="s">
        <v>30</v>
      </c>
      <c r="D19">
        <v>100</v>
      </c>
      <c r="J19" s="2">
        <f t="shared" si="0"/>
        <v>100</v>
      </c>
      <c r="N19" s="2">
        <f t="shared" si="1"/>
        <v>0</v>
      </c>
    </row>
    <row r="20" spans="1:14" ht="12.75">
      <c r="A20">
        <v>14</v>
      </c>
      <c r="B20" s="1" t="s">
        <v>31</v>
      </c>
      <c r="D20">
        <v>9</v>
      </c>
      <c r="F20">
        <v>61</v>
      </c>
      <c r="J20" s="2">
        <f t="shared" si="0"/>
        <v>70</v>
      </c>
      <c r="K20">
        <v>30</v>
      </c>
      <c r="N20" s="2">
        <f t="shared" si="1"/>
        <v>30</v>
      </c>
    </row>
    <row r="21" spans="1:14" ht="12.75">
      <c r="A21">
        <v>15</v>
      </c>
      <c r="B21" s="1" t="s">
        <v>32</v>
      </c>
      <c r="E21">
        <v>40</v>
      </c>
      <c r="F21">
        <v>40</v>
      </c>
      <c r="J21" s="2">
        <f t="shared" si="0"/>
        <v>80</v>
      </c>
      <c r="L21">
        <v>10</v>
      </c>
      <c r="M21">
        <v>10</v>
      </c>
      <c r="N21" s="2">
        <f t="shared" si="1"/>
        <v>20</v>
      </c>
    </row>
    <row r="22" spans="1:14" ht="12.75">
      <c r="A22">
        <v>16</v>
      </c>
      <c r="B22" s="1" t="s">
        <v>33</v>
      </c>
      <c r="D22" s="10">
        <v>50</v>
      </c>
      <c r="E22" s="11"/>
      <c r="F22" s="11"/>
      <c r="G22" s="11"/>
      <c r="H22" s="11"/>
      <c r="I22" s="11"/>
      <c r="J22" s="2">
        <f t="shared" si="0"/>
        <v>50</v>
      </c>
      <c r="K22" s="11"/>
      <c r="L22" s="11"/>
      <c r="M22" s="10" t="s">
        <v>34</v>
      </c>
      <c r="N22" s="2">
        <v>50</v>
      </c>
    </row>
    <row r="23" spans="1:14" ht="12.75">
      <c r="A23">
        <v>17</v>
      </c>
      <c r="B23" s="1" t="s">
        <v>35</v>
      </c>
      <c r="D23">
        <v>67</v>
      </c>
      <c r="J23" s="2">
        <f t="shared" si="0"/>
        <v>67</v>
      </c>
      <c r="K23">
        <v>33</v>
      </c>
      <c r="N23" s="2">
        <f aca="true" t="shared" si="2" ref="N23:N65">SUM(K23:M23)</f>
        <v>33</v>
      </c>
    </row>
    <row r="24" spans="1:14" ht="12.75">
      <c r="A24">
        <v>18</v>
      </c>
      <c r="B24" s="1" t="s">
        <v>36</v>
      </c>
      <c r="J24" s="2">
        <f t="shared" si="0"/>
        <v>0</v>
      </c>
      <c r="K24">
        <v>100</v>
      </c>
      <c r="N24" s="2">
        <f t="shared" si="2"/>
        <v>100</v>
      </c>
    </row>
    <row r="25" spans="1:14" ht="12.75">
      <c r="A25">
        <v>19</v>
      </c>
      <c r="B25" s="1" t="s">
        <v>37</v>
      </c>
      <c r="D25">
        <v>85</v>
      </c>
      <c r="F25">
        <v>1.5</v>
      </c>
      <c r="J25" s="2">
        <f t="shared" si="0"/>
        <v>86.5</v>
      </c>
      <c r="K25">
        <v>13.5</v>
      </c>
      <c r="N25" s="2">
        <f t="shared" si="2"/>
        <v>13.5</v>
      </c>
    </row>
    <row r="26" spans="1:14" ht="12.75">
      <c r="A26">
        <v>20</v>
      </c>
      <c r="B26" s="1" t="s">
        <v>38</v>
      </c>
      <c r="D26">
        <v>50</v>
      </c>
      <c r="E26">
        <v>9</v>
      </c>
      <c r="F26">
        <v>1</v>
      </c>
      <c r="J26" s="2">
        <f t="shared" si="0"/>
        <v>60</v>
      </c>
      <c r="K26">
        <v>25</v>
      </c>
      <c r="L26">
        <v>5</v>
      </c>
      <c r="M26">
        <v>10</v>
      </c>
      <c r="N26" s="2">
        <f t="shared" si="2"/>
        <v>40</v>
      </c>
    </row>
    <row r="27" spans="1:14" ht="12.75">
      <c r="A27">
        <v>21</v>
      </c>
      <c r="B27" s="1" t="s">
        <v>39</v>
      </c>
      <c r="D27">
        <v>30</v>
      </c>
      <c r="E27">
        <v>40</v>
      </c>
      <c r="F27">
        <v>15</v>
      </c>
      <c r="J27" s="2">
        <f t="shared" si="0"/>
        <v>85</v>
      </c>
      <c r="K27">
        <v>5</v>
      </c>
      <c r="L27">
        <v>10</v>
      </c>
      <c r="N27" s="2">
        <f t="shared" si="2"/>
        <v>15</v>
      </c>
    </row>
    <row r="28" spans="1:14" ht="12.75">
      <c r="A28">
        <v>22</v>
      </c>
      <c r="B28" s="1" t="s">
        <v>40</v>
      </c>
      <c r="J28" s="2">
        <f t="shared" si="0"/>
        <v>0</v>
      </c>
      <c r="K28">
        <v>100</v>
      </c>
      <c r="N28" s="2">
        <f t="shared" si="2"/>
        <v>100</v>
      </c>
    </row>
    <row r="29" spans="1:14" ht="12.75">
      <c r="A29">
        <v>23</v>
      </c>
      <c r="B29" s="1" t="s">
        <v>41</v>
      </c>
      <c r="D29">
        <v>50</v>
      </c>
      <c r="F29">
        <v>25</v>
      </c>
      <c r="J29" s="2">
        <f t="shared" si="0"/>
        <v>75</v>
      </c>
      <c r="L29">
        <v>25</v>
      </c>
      <c r="N29" s="2">
        <f t="shared" si="2"/>
        <v>25</v>
      </c>
    </row>
    <row r="30" spans="1:14" ht="12.75">
      <c r="A30">
        <v>24</v>
      </c>
      <c r="B30" s="1" t="s">
        <v>42</v>
      </c>
      <c r="D30">
        <v>30</v>
      </c>
      <c r="F30">
        <v>40</v>
      </c>
      <c r="J30" s="2">
        <f t="shared" si="0"/>
        <v>70</v>
      </c>
      <c r="K30">
        <v>30</v>
      </c>
      <c r="N30" s="2">
        <f t="shared" si="2"/>
        <v>30</v>
      </c>
    </row>
    <row r="31" spans="1:14" ht="12.75">
      <c r="A31">
        <v>25</v>
      </c>
      <c r="B31" s="1" t="s">
        <v>43</v>
      </c>
      <c r="D31">
        <v>70</v>
      </c>
      <c r="J31" s="2">
        <f t="shared" si="0"/>
        <v>70</v>
      </c>
      <c r="L31">
        <v>15</v>
      </c>
      <c r="M31">
        <v>15</v>
      </c>
      <c r="N31" s="2">
        <f t="shared" si="2"/>
        <v>30</v>
      </c>
    </row>
    <row r="32" spans="1:14" ht="12.75">
      <c r="A32">
        <v>26</v>
      </c>
      <c r="B32" s="1" t="s">
        <v>44</v>
      </c>
      <c r="E32">
        <v>100</v>
      </c>
      <c r="J32" s="2">
        <f t="shared" si="0"/>
        <v>100</v>
      </c>
      <c r="N32" s="2">
        <f t="shared" si="2"/>
        <v>0</v>
      </c>
    </row>
    <row r="33" spans="1:14" ht="12.75">
      <c r="A33">
        <v>27</v>
      </c>
      <c r="B33" s="1" t="s">
        <v>45</v>
      </c>
      <c r="D33">
        <v>69.5</v>
      </c>
      <c r="E33">
        <v>11</v>
      </c>
      <c r="F33">
        <v>5.5</v>
      </c>
      <c r="J33" s="2">
        <f t="shared" si="0"/>
        <v>86</v>
      </c>
      <c r="K33">
        <v>4</v>
      </c>
      <c r="L33">
        <v>9</v>
      </c>
      <c r="M33">
        <v>1</v>
      </c>
      <c r="N33" s="2">
        <f t="shared" si="2"/>
        <v>14</v>
      </c>
    </row>
    <row r="34" spans="1:14" ht="12.75">
      <c r="A34">
        <v>28</v>
      </c>
      <c r="B34" s="1" t="s">
        <v>46</v>
      </c>
      <c r="D34">
        <v>100</v>
      </c>
      <c r="J34" s="2">
        <f t="shared" si="0"/>
        <v>100</v>
      </c>
      <c r="N34" s="2">
        <f t="shared" si="2"/>
        <v>0</v>
      </c>
    </row>
    <row r="35" spans="1:14" ht="12.75">
      <c r="A35">
        <v>29</v>
      </c>
      <c r="B35" s="1" t="s">
        <v>47</v>
      </c>
      <c r="J35" s="2">
        <f t="shared" si="0"/>
        <v>0</v>
      </c>
      <c r="K35">
        <v>100</v>
      </c>
      <c r="N35" s="2">
        <f t="shared" si="2"/>
        <v>100</v>
      </c>
    </row>
    <row r="36" spans="1:14" ht="12.75">
      <c r="A36">
        <v>30</v>
      </c>
      <c r="B36" s="1" t="s">
        <v>48</v>
      </c>
      <c r="F36">
        <v>36</v>
      </c>
      <c r="I36">
        <v>29</v>
      </c>
      <c r="J36" s="2">
        <f t="shared" si="0"/>
        <v>65</v>
      </c>
      <c r="K36">
        <v>35</v>
      </c>
      <c r="N36" s="2">
        <f t="shared" si="2"/>
        <v>35</v>
      </c>
    </row>
    <row r="37" spans="1:14" ht="12.75">
      <c r="A37">
        <v>31</v>
      </c>
      <c r="B37" s="1" t="s">
        <v>49</v>
      </c>
      <c r="D37">
        <v>100</v>
      </c>
      <c r="J37" s="2">
        <f t="shared" si="0"/>
        <v>100</v>
      </c>
      <c r="N37" s="2">
        <f t="shared" si="2"/>
        <v>0</v>
      </c>
    </row>
    <row r="38" spans="1:14" ht="12.75">
      <c r="A38">
        <v>32</v>
      </c>
      <c r="B38" s="1" t="s">
        <v>50</v>
      </c>
      <c r="D38">
        <v>70</v>
      </c>
      <c r="J38" s="2">
        <f t="shared" si="0"/>
        <v>70</v>
      </c>
      <c r="K38">
        <v>30</v>
      </c>
      <c r="N38" s="2">
        <f t="shared" si="2"/>
        <v>30</v>
      </c>
    </row>
    <row r="39" spans="1:14" ht="12.75">
      <c r="A39">
        <v>33</v>
      </c>
      <c r="B39" s="1" t="s">
        <v>51</v>
      </c>
      <c r="D39">
        <v>75</v>
      </c>
      <c r="J39" s="2">
        <f aca="true" t="shared" si="3" ref="J39:J70">SUM(D39:I39)</f>
        <v>75</v>
      </c>
      <c r="M39">
        <v>25</v>
      </c>
      <c r="N39" s="2">
        <f t="shared" si="2"/>
        <v>25</v>
      </c>
    </row>
    <row r="40" spans="1:14" ht="12.75">
      <c r="A40">
        <v>34</v>
      </c>
      <c r="B40" s="1" t="s">
        <v>52</v>
      </c>
      <c r="J40" s="2">
        <f t="shared" si="3"/>
        <v>0</v>
      </c>
      <c r="M40">
        <v>53.4</v>
      </c>
      <c r="N40" s="2">
        <f t="shared" si="2"/>
        <v>53.4</v>
      </c>
    </row>
    <row r="41" spans="1:14" ht="12.75">
      <c r="A41">
        <v>35</v>
      </c>
      <c r="B41" s="1" t="s">
        <v>53</v>
      </c>
      <c r="D41">
        <v>20</v>
      </c>
      <c r="G41">
        <v>10</v>
      </c>
      <c r="H41">
        <v>30</v>
      </c>
      <c r="J41" s="2">
        <f t="shared" si="3"/>
        <v>60</v>
      </c>
      <c r="K41">
        <v>40</v>
      </c>
      <c r="N41" s="2">
        <f t="shared" si="2"/>
        <v>40</v>
      </c>
    </row>
    <row r="42" spans="1:14" ht="12.75">
      <c r="A42">
        <v>36</v>
      </c>
      <c r="B42" s="1" t="s">
        <v>54</v>
      </c>
      <c r="D42">
        <v>70</v>
      </c>
      <c r="J42" s="2">
        <f t="shared" si="3"/>
        <v>70</v>
      </c>
      <c r="K42">
        <v>10</v>
      </c>
      <c r="L42">
        <v>10</v>
      </c>
      <c r="M42">
        <v>10</v>
      </c>
      <c r="N42" s="2">
        <f t="shared" si="2"/>
        <v>30</v>
      </c>
    </row>
    <row r="43" spans="1:14" ht="12.75">
      <c r="A43">
        <v>37</v>
      </c>
      <c r="B43" s="1" t="s">
        <v>55</v>
      </c>
      <c r="D43">
        <v>46</v>
      </c>
      <c r="E43">
        <v>5</v>
      </c>
      <c r="F43">
        <v>3</v>
      </c>
      <c r="H43">
        <v>6.5</v>
      </c>
      <c r="I43">
        <v>4.5</v>
      </c>
      <c r="J43" s="2">
        <f t="shared" si="3"/>
        <v>65</v>
      </c>
      <c r="K43">
        <v>11</v>
      </c>
      <c r="L43">
        <v>13</v>
      </c>
      <c r="M43">
        <v>10</v>
      </c>
      <c r="N43" s="2">
        <f t="shared" si="2"/>
        <v>34</v>
      </c>
    </row>
    <row r="44" spans="1:14" ht="12.75">
      <c r="A44">
        <v>38</v>
      </c>
      <c r="B44" s="1" t="s">
        <v>56</v>
      </c>
      <c r="D44">
        <v>90</v>
      </c>
      <c r="J44" s="2">
        <f t="shared" si="3"/>
        <v>90</v>
      </c>
      <c r="K44">
        <v>2</v>
      </c>
      <c r="L44">
        <v>8</v>
      </c>
      <c r="N44" s="2">
        <f t="shared" si="2"/>
        <v>10</v>
      </c>
    </row>
    <row r="45" spans="1:14" ht="12.75">
      <c r="A45">
        <v>39</v>
      </c>
      <c r="B45" s="1" t="s">
        <v>57</v>
      </c>
      <c r="D45">
        <v>8</v>
      </c>
      <c r="E45">
        <v>42</v>
      </c>
      <c r="J45" s="2">
        <f t="shared" si="3"/>
        <v>50</v>
      </c>
      <c r="K45">
        <v>50</v>
      </c>
      <c r="N45" s="2">
        <f t="shared" si="2"/>
        <v>50</v>
      </c>
    </row>
    <row r="46" spans="1:14" ht="12.75">
      <c r="A46">
        <v>40</v>
      </c>
      <c r="B46" s="1" t="s">
        <v>58</v>
      </c>
      <c r="E46">
        <v>4</v>
      </c>
      <c r="F46">
        <v>48</v>
      </c>
      <c r="G46">
        <v>4</v>
      </c>
      <c r="I46">
        <v>4</v>
      </c>
      <c r="J46" s="2">
        <f t="shared" si="3"/>
        <v>60</v>
      </c>
      <c r="K46">
        <v>40</v>
      </c>
      <c r="N46" s="2">
        <f t="shared" si="2"/>
        <v>40</v>
      </c>
    </row>
    <row r="47" spans="1:14" ht="12.75">
      <c r="A47">
        <v>41</v>
      </c>
      <c r="B47" s="1" t="s">
        <v>59</v>
      </c>
      <c r="F47">
        <v>5</v>
      </c>
      <c r="I47">
        <v>3</v>
      </c>
      <c r="J47" s="2">
        <f t="shared" si="3"/>
        <v>8</v>
      </c>
      <c r="K47">
        <v>82</v>
      </c>
      <c r="M47">
        <v>10</v>
      </c>
      <c r="N47" s="2">
        <f t="shared" si="2"/>
        <v>92</v>
      </c>
    </row>
    <row r="48" spans="1:14" ht="12.75">
      <c r="A48">
        <v>42</v>
      </c>
      <c r="B48" s="1" t="s">
        <v>60</v>
      </c>
      <c r="D48">
        <v>80</v>
      </c>
      <c r="J48" s="2">
        <f t="shared" si="3"/>
        <v>80</v>
      </c>
      <c r="K48">
        <v>2</v>
      </c>
      <c r="L48">
        <v>18</v>
      </c>
      <c r="N48" s="2">
        <f t="shared" si="2"/>
        <v>20</v>
      </c>
    </row>
    <row r="49" spans="1:14" ht="12.75">
      <c r="A49">
        <v>43</v>
      </c>
      <c r="B49" s="1" t="s">
        <v>61</v>
      </c>
      <c r="D49">
        <v>75</v>
      </c>
      <c r="J49" s="2">
        <f t="shared" si="3"/>
        <v>75</v>
      </c>
      <c r="K49">
        <v>25</v>
      </c>
      <c r="N49" s="2">
        <f t="shared" si="2"/>
        <v>25</v>
      </c>
    </row>
    <row r="50" spans="1:14" ht="12.75">
      <c r="A50">
        <v>44</v>
      </c>
      <c r="B50" s="1" t="s">
        <v>62</v>
      </c>
      <c r="D50">
        <v>70</v>
      </c>
      <c r="J50" s="2">
        <f t="shared" si="3"/>
        <v>70</v>
      </c>
      <c r="K50">
        <v>10</v>
      </c>
      <c r="L50">
        <v>20</v>
      </c>
      <c r="N50" s="2">
        <f t="shared" si="2"/>
        <v>30</v>
      </c>
    </row>
    <row r="51" spans="1:14" ht="12.75">
      <c r="A51">
        <v>45</v>
      </c>
      <c r="B51" s="1" t="s">
        <v>63</v>
      </c>
      <c r="D51">
        <v>81</v>
      </c>
      <c r="E51">
        <v>11</v>
      </c>
      <c r="F51">
        <v>8</v>
      </c>
      <c r="J51" s="2">
        <f t="shared" si="3"/>
        <v>100</v>
      </c>
      <c r="N51" s="2">
        <f t="shared" si="2"/>
        <v>0</v>
      </c>
    </row>
    <row r="52" spans="1:14" ht="12.75">
      <c r="A52">
        <v>46</v>
      </c>
      <c r="B52" s="1" t="s">
        <v>64</v>
      </c>
      <c r="D52">
        <v>75</v>
      </c>
      <c r="F52">
        <v>5</v>
      </c>
      <c r="J52" s="2">
        <f t="shared" si="3"/>
        <v>80</v>
      </c>
      <c r="K52">
        <v>5</v>
      </c>
      <c r="L52">
        <v>15</v>
      </c>
      <c r="N52" s="2">
        <f t="shared" si="2"/>
        <v>20</v>
      </c>
    </row>
    <row r="53" spans="1:14" ht="12.75">
      <c r="A53">
        <v>47</v>
      </c>
      <c r="B53" s="1" t="s">
        <v>65</v>
      </c>
      <c r="D53">
        <v>69</v>
      </c>
      <c r="J53" s="2">
        <f t="shared" si="3"/>
        <v>69</v>
      </c>
      <c r="N53" s="2">
        <f t="shared" si="2"/>
        <v>0</v>
      </c>
    </row>
    <row r="54" spans="1:14" ht="12.75">
      <c r="A54">
        <v>48</v>
      </c>
      <c r="B54" s="1" t="s">
        <v>66</v>
      </c>
      <c r="D54">
        <v>69</v>
      </c>
      <c r="J54" s="2">
        <f t="shared" si="3"/>
        <v>69</v>
      </c>
      <c r="N54" s="2">
        <f t="shared" si="2"/>
        <v>0</v>
      </c>
    </row>
    <row r="55" spans="1:14" ht="12.75">
      <c r="A55">
        <v>49</v>
      </c>
      <c r="B55" s="1" t="s">
        <v>67</v>
      </c>
      <c r="D55">
        <v>84.4</v>
      </c>
      <c r="J55" s="2">
        <f t="shared" si="3"/>
        <v>84.4</v>
      </c>
      <c r="L55">
        <v>15.6</v>
      </c>
      <c r="N55" s="2">
        <f t="shared" si="2"/>
        <v>15.6</v>
      </c>
    </row>
    <row r="56" spans="1:14" ht="12.75">
      <c r="A56">
        <v>50</v>
      </c>
      <c r="B56" s="1" t="s">
        <v>68</v>
      </c>
      <c r="D56">
        <v>90</v>
      </c>
      <c r="J56" s="2">
        <f t="shared" si="3"/>
        <v>90</v>
      </c>
      <c r="L56">
        <v>10</v>
      </c>
      <c r="N56" s="2">
        <f t="shared" si="2"/>
        <v>10</v>
      </c>
    </row>
    <row r="57" spans="1:14" ht="12.75">
      <c r="A57">
        <v>51</v>
      </c>
      <c r="B57" s="1" t="s">
        <v>69</v>
      </c>
      <c r="E57">
        <v>80</v>
      </c>
      <c r="J57" s="2">
        <f t="shared" si="3"/>
        <v>80</v>
      </c>
      <c r="L57">
        <v>10</v>
      </c>
      <c r="M57">
        <v>10</v>
      </c>
      <c r="N57" s="2">
        <f t="shared" si="2"/>
        <v>20</v>
      </c>
    </row>
    <row r="58" spans="1:14" ht="12.75">
      <c r="A58">
        <v>52</v>
      </c>
      <c r="B58" s="1" t="s">
        <v>70</v>
      </c>
      <c r="D58">
        <v>30</v>
      </c>
      <c r="E58">
        <v>55</v>
      </c>
      <c r="J58" s="2">
        <f t="shared" si="3"/>
        <v>85</v>
      </c>
      <c r="K58">
        <v>3.75</v>
      </c>
      <c r="L58">
        <v>11.25</v>
      </c>
      <c r="N58" s="2">
        <f t="shared" si="2"/>
        <v>15</v>
      </c>
    </row>
    <row r="59" spans="1:14" ht="12.75">
      <c r="A59">
        <v>53</v>
      </c>
      <c r="B59" s="1" t="s">
        <v>71</v>
      </c>
      <c r="D59">
        <v>50</v>
      </c>
      <c r="E59">
        <v>25</v>
      </c>
      <c r="J59" s="2">
        <f t="shared" si="3"/>
        <v>75</v>
      </c>
      <c r="K59">
        <v>25</v>
      </c>
      <c r="N59" s="2">
        <f t="shared" si="2"/>
        <v>25</v>
      </c>
    </row>
    <row r="60" spans="1:14" ht="12.75">
      <c r="A60">
        <v>54</v>
      </c>
      <c r="B60" s="1" t="s">
        <v>72</v>
      </c>
      <c r="D60">
        <v>20</v>
      </c>
      <c r="E60">
        <v>10</v>
      </c>
      <c r="F60">
        <v>15</v>
      </c>
      <c r="J60" s="2">
        <f t="shared" si="3"/>
        <v>45</v>
      </c>
      <c r="K60">
        <v>20</v>
      </c>
      <c r="L60">
        <v>20</v>
      </c>
      <c r="M60">
        <v>15</v>
      </c>
      <c r="N60" s="2">
        <f t="shared" si="2"/>
        <v>55</v>
      </c>
    </row>
    <row r="61" spans="1:14" ht="12.75">
      <c r="A61">
        <v>55</v>
      </c>
      <c r="B61" s="1" t="s">
        <v>73</v>
      </c>
      <c r="D61">
        <v>5</v>
      </c>
      <c r="J61" s="2">
        <f t="shared" si="3"/>
        <v>5</v>
      </c>
      <c r="K61">
        <v>95</v>
      </c>
      <c r="N61" s="2">
        <f t="shared" si="2"/>
        <v>95</v>
      </c>
    </row>
    <row r="62" spans="1:14" ht="12.75">
      <c r="A62">
        <v>56</v>
      </c>
      <c r="B62" s="1" t="s">
        <v>74</v>
      </c>
      <c r="D62">
        <v>57</v>
      </c>
      <c r="F62">
        <v>17</v>
      </c>
      <c r="J62" s="2">
        <f t="shared" si="3"/>
        <v>74</v>
      </c>
      <c r="K62">
        <v>7.5</v>
      </c>
      <c r="L62">
        <v>11.5</v>
      </c>
      <c r="M62">
        <v>7</v>
      </c>
      <c r="N62" s="2">
        <f t="shared" si="2"/>
        <v>26</v>
      </c>
    </row>
    <row r="63" spans="1:14" ht="12.75">
      <c r="A63">
        <v>57</v>
      </c>
      <c r="B63" s="1" t="s">
        <v>75</v>
      </c>
      <c r="D63">
        <v>80</v>
      </c>
      <c r="J63" s="2">
        <f t="shared" si="3"/>
        <v>80</v>
      </c>
      <c r="K63">
        <v>10</v>
      </c>
      <c r="L63">
        <v>5</v>
      </c>
      <c r="M63">
        <v>5</v>
      </c>
      <c r="N63" s="2">
        <f t="shared" si="2"/>
        <v>20</v>
      </c>
    </row>
    <row r="64" spans="1:14" ht="12.75">
      <c r="A64">
        <v>58</v>
      </c>
      <c r="B64" s="1" t="s">
        <v>76</v>
      </c>
      <c r="F64">
        <v>35</v>
      </c>
      <c r="G64">
        <v>15</v>
      </c>
      <c r="I64">
        <v>25</v>
      </c>
      <c r="J64" s="2">
        <f t="shared" si="3"/>
        <v>75</v>
      </c>
      <c r="K64">
        <v>10</v>
      </c>
      <c r="M64">
        <v>15</v>
      </c>
      <c r="N64" s="2">
        <f t="shared" si="2"/>
        <v>25</v>
      </c>
    </row>
    <row r="65" spans="1:14" ht="12.75">
      <c r="A65">
        <v>59</v>
      </c>
      <c r="B65" s="1" t="s">
        <v>77</v>
      </c>
      <c r="D65">
        <v>25</v>
      </c>
      <c r="E65">
        <v>20</v>
      </c>
      <c r="F65">
        <v>25</v>
      </c>
      <c r="J65" s="2">
        <f t="shared" si="3"/>
        <v>70</v>
      </c>
      <c r="K65">
        <v>15</v>
      </c>
      <c r="L65">
        <v>10</v>
      </c>
      <c r="M65">
        <v>5</v>
      </c>
      <c r="N65" s="2">
        <f t="shared" si="2"/>
        <v>30</v>
      </c>
    </row>
    <row r="66" ht="12.75"/>
    <row r="67" ht="12.75">
      <c r="B67" s="9" t="s">
        <v>78</v>
      </c>
    </row>
    <row r="68" ht="12.75"/>
    <row r="69" ht="12.75">
      <c r="B69" s="1" t="s">
        <v>79</v>
      </c>
    </row>
    <row r="70" ht="12.75">
      <c r="B70" s="12" t="s">
        <v>80</v>
      </c>
    </row>
    <row r="71" ht="12.75">
      <c r="B71" s="12" t="s">
        <v>81</v>
      </c>
    </row>
    <row r="72" ht="12.75">
      <c r="B72" s="1" t="s">
        <v>82</v>
      </c>
    </row>
    <row r="73" ht="12.75">
      <c r="B73" s="1" t="s">
        <v>83</v>
      </c>
    </row>
    <row r="74" ht="12.75">
      <c r="B74" s="12" t="s">
        <v>84</v>
      </c>
    </row>
    <row r="76" ht="12.75">
      <c r="B76" s="1" t="s">
        <v>85</v>
      </c>
    </row>
  </sheetData>
  <sheetProtection/>
  <printOptions/>
  <pageMargins left="0.44" right="0.16" top="0.44" bottom="0.48" header="0.5" footer="0.5"/>
  <pageSetup fitToHeight="1" fitToWidth="1" horizontalDpi="600" verticalDpi="600" orientation="portrait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Richter</dc:creator>
  <cp:keywords/>
  <dc:description/>
  <cp:lastModifiedBy>Jason Richter</cp:lastModifiedBy>
  <dcterms:created xsi:type="dcterms:W3CDTF">2009-05-13T19:03:00Z</dcterms:created>
  <dcterms:modified xsi:type="dcterms:W3CDTF">2009-05-13T19:03:27Z</dcterms:modified>
  <cp:category/>
  <cp:version/>
  <cp:contentType/>
  <cp:contentStatus/>
</cp:coreProperties>
</file>